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585" yWindow="65521" windowWidth="9630" windowHeight="12165" tabRatio="722" activeTab="0"/>
  </bookViews>
  <sheets>
    <sheet name="Evaluation Criteria - High" sheetId="8" r:id="rId1"/>
    <sheet name="Sheet1" sheetId="6" state="hidden" r:id="rId2"/>
    <sheet name="Sheet2" sheetId="9" state="hidden" r:id="rId3"/>
    <sheet name="Sheet3" sheetId="10" state="hidden" r:id="rId4"/>
  </sheets>
  <definedNames>
    <definedName name="HSE">#REF!</definedName>
    <definedName name="Level">'Sheet1'!$E$3:$E$6</definedName>
    <definedName name="Level1">'Sheet1'!$E$3:$E$6</definedName>
    <definedName name="_xlnm.Print_Area" localSheetId="0">'Evaluation Criteria - High'!$A$1:$L$109</definedName>
    <definedName name="Response">'Sheet1'!$G$3:$G$4</definedName>
    <definedName name="Risk">'Sheet1'!$C$3:$C$4</definedName>
    <definedName name="YesNo">#REF!</definedName>
    <definedName name="Z_8A167DCC_9356_4E25_98D3_45D317091183_.wvu.PrintArea" localSheetId="0" hidden="1">'Evaluation Criteria - High'!$A$1:$I$97</definedName>
    <definedName name="Z_8A167DCC_9356_4E25_98D3_45D317091183_.wvu.PrintTitles" localSheetId="0" hidden="1">'Evaluation Criteria - High'!$18:$18</definedName>
    <definedName name="_xlnm.Print_Titles" localSheetId="0">'Evaluation Criteria - High'!$18:$18</definedName>
  </definedNames>
  <calcPr calcId="145621"/>
</workbook>
</file>

<file path=xl/sharedStrings.xml><?xml version="1.0" encoding="utf-8"?>
<sst xmlns="http://schemas.openxmlformats.org/spreadsheetml/2006/main" count="254" uniqueCount="225">
  <si>
    <t>6.2.1</t>
  </si>
  <si>
    <t>6.2.4</t>
  </si>
  <si>
    <t>6.2.5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</si>
  <si>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</si>
  <si>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</si>
  <si>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</si>
  <si>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</si>
  <si>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</si>
  <si>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</si>
  <si>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</si>
  <si>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</si>
  <si>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</si>
  <si>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</si>
  <si>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</si>
  <si>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</si>
  <si>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</si>
  <si>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</si>
  <si>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</si>
  <si>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</si>
  <si>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</si>
  <si>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6.2.24</t>
  </si>
  <si>
    <t>6.2.25</t>
  </si>
  <si>
    <t>6.2.26</t>
  </si>
  <si>
    <t>6.2.27</t>
  </si>
  <si>
    <t>6.2.2</t>
  </si>
  <si>
    <t>6.2.3</t>
  </si>
  <si>
    <t>6.2.6</t>
  </si>
  <si>
    <t>Управление рисками</t>
  </si>
  <si>
    <t>Нормативные и законодательные требования по ОТ, ТБ и ООС</t>
  </si>
  <si>
    <t>Документация и отчетность</t>
  </si>
  <si>
    <t>Производственный контроль</t>
  </si>
  <si>
    <t>ИМЯ ЛИЦА, ЗАПОЛНЯВШЕГО ДАННУЮ АНКЕТУ:</t>
  </si>
  <si>
    <t>ДОЛЖНОСТЬ:</t>
  </si>
  <si>
    <t>ФИО:</t>
  </si>
  <si>
    <t>ДАТА:</t>
  </si>
  <si>
    <t xml:space="preserve">    По результатам анализа предоставленной информации и оценки,
 ДАННАЯ КОМПАНИЯ СООТВЕТСТВУЕТ ТРЕБОВАНИЯМ ДЛЯ ПРЕДОСТАВЛЕНИЯ УСЛУГ СЛЕДУЮЩЕЙ  КАТЕГОРИЕЙ РИСКА ПО ОТ, ТБ и ООС:  </t>
  </si>
  <si>
    <t>Поверхностный процесс проведения аудитов - документация по ОТ,ТБ и ООС не включает четко сформулированной информации об  аудитах.</t>
  </si>
  <si>
    <t>Аудиты ОТ, ТБ и ООС</t>
  </si>
  <si>
    <t>Информация представлена в полном объеме.</t>
  </si>
  <si>
    <t>Учет информации по происшествиям/несчастным случаям не ведется</t>
  </si>
  <si>
    <t>Данные меры не предусмотрены</t>
  </si>
  <si>
    <t>Минимальное обучение и предсменные требования не предусмотрены в компании.</t>
  </si>
  <si>
    <t xml:space="preserve">Отсутствие системы  управления в области охраны окружающей среды. </t>
  </si>
  <si>
    <t>Компания рассматривает только критические вопросы по охране окружающей среды. Реестр экологических аспектов не предусмотрен.</t>
  </si>
  <si>
    <t xml:space="preserve">Компания может подтвердить рассмотрение вопросов охраны окружающей среды, связанных с осуществляемой деятельностью и установление определенного уровня контроля / распределения ответственностей по вопросам ООС. </t>
  </si>
  <si>
    <t>Определены обязанности высшего руководства по ОТ,ТБ и ООС. Предоставлено подтверждение некоторого участия высшего руководства в работе по ОТ,ТБ и ООС, например, установление основных производственных показателей в области ОТ,ТБ и ООС.</t>
  </si>
  <si>
    <t>Четко определены обязанности высшего руководства по ОТ,ТБ и ООС. Предоставлено подтверждение активного участия высшего руководства в работе по ОТ,ТБ и ООС, например, посещение собраний по ОТ,ТБ и ООС, доведение до работников информации по ОТ,ТБ и ООС.</t>
  </si>
  <si>
    <t xml:space="preserve">Распространение подобной информации среди работников не предусмотрено. </t>
  </si>
  <si>
    <t>Политика по ОТ, ТБ и ООС размещена в местах общего доступа персонала и доведена до всех работников.</t>
  </si>
  <si>
    <t>В компании существуют стратегические цели/ план в области ОТ,ТБ и ООС .</t>
  </si>
  <si>
    <t>Политика компании по  ОТ, ТБ и ООС хорошо определена и регулярно одобряется высшим руководством.</t>
  </si>
  <si>
    <t>Комментарии оценщиков</t>
  </si>
  <si>
    <t>ОТ, ТБ и ООС</t>
  </si>
  <si>
    <t xml:space="preserve">Наименование Поставщика:        </t>
  </si>
  <si>
    <t>ОЦЕНКА ПОСТАВЩИКА УСЛУГ С КАТЕГОРИЕЙ РИСКА СРЕДНЕЙ/ВЫСОКОЙ СТЕПЕНИ - ИНСТРУКЦИЯ ПО ПРИМЕНЕНИЮ:</t>
  </si>
  <si>
    <t>Кто подтверждает, что он/она не имеет никакого конфликта интересов с Компанией-поставщиком и не получал(-а) никаких подарков или знаков гостеприимства от Компании-поставщика в течение последних 3 месяцев.</t>
  </si>
  <si>
    <t>Контроль показателей ОТ,ТБ и ООС</t>
  </si>
  <si>
    <t>Управление подрядчиками (субподрядчиками)</t>
  </si>
  <si>
    <t>Обучение и квалификация работников</t>
  </si>
  <si>
    <t>Компания определила свое соответствие для предоставления услуг с категорией риска по ОТ, ТБ и ООС:</t>
  </si>
  <si>
    <t xml:space="preserve">1) Введите "Уровень риска", который компания- поставщик определила для себя. </t>
  </si>
  <si>
    <t>Компания соответствует минимальным требованиям РК по предсменной проверке водителей, и имеется минимальный курс обучения безопасному вождению.</t>
  </si>
  <si>
    <t>Критерии оценки статистики происшествий не установлены, предоставленные данные должны быть использованы для обоснования предыдущего ответа. Дальнейший анализ фактических данных должен быть проведен на этапе тендерной оценки, в ходе которой будут повторно запрошены и проанализированы статистистические данные и детальное описание происшествий в соответствии с типами услуг, предоставляемых данной компанией и архивными данным КПО, если компания ранее производила работы для КПО.</t>
  </si>
  <si>
    <t>В компании есть процедура по аудиту ОТ, ТБ и ООС, и предоставлена копия отчета по аудиту.</t>
  </si>
  <si>
    <t>Кроме демонстрации в местах общего доступа персонала приняты дополнительные меры для ознакомления работников с политикой/программой по ОТ,ТБ и ООС, например, интранет (внутр.сеть), собрания или вводные инструктаж работников.</t>
  </si>
  <si>
    <t>Ответственность высшего руководства  не определена и отсутствует описание/подтверждение того, что  высшее руководство вовлечено в мероприятия по ОТ, ТБ и ООС.</t>
  </si>
  <si>
    <t>В компании существует политика по ОТ, ТБ и ООС, одобренная высшим руководством.</t>
  </si>
  <si>
    <t>Имеется четкая процедура организации обучения базовым требованиям ОТ,ТБ и ООС и по рабочим процедурам компании для новых работников, а также соответствующих курсов переподготовки/повторного обучения для всех работников. Матрица обучения и другие подтверждающие факты предоставлены.</t>
  </si>
  <si>
    <t xml:space="preserve">ОЦЕНКА РИСКА ПО ТБ, ОТ и ООС ВЫСОКОГО/СРЕДНЕГО УРОВНЯ </t>
  </si>
  <si>
    <r>
      <t>Пожалуйста, предоставьте описание системы информирования об опасных факторах и потенциально опасных ситуациях в вашей компании</t>
    </r>
    <r>
      <rPr>
        <sz val="10"/>
        <color indexed="10"/>
        <rFont val="Arial"/>
        <family val="2"/>
      </rPr>
      <t>.</t>
    </r>
  </si>
  <si>
    <t>Система информирования об опасных факторах/потенциально опасных ситуациях не предусмотрена.</t>
  </si>
  <si>
    <t xml:space="preserve">В компании предусмотрена система информирования об опасных факторах/потенциально опасных ситуациях. </t>
  </si>
  <si>
    <t xml:space="preserve">Отдельная ответственность за управление вопросами ООС возложена на компетентных сотрудников, и компания способна четко описать экологические аспекты и воздействие на окружающую среду, связанную с осуществляемой деятельностью, со ссылкой на реестр экологических аспектов.  </t>
  </si>
  <si>
    <t xml:space="preserve">Оценка необходимости проведения специализированного обучения по ОТ,ТБиООС (включая курс проверки знаний по охране труда и технике безопасности) не проводилась или, в случае выявления необходимости проведения курсов, обучение по ОТ,ТБ и ООС не было организовано или компания не может подтвердить определение требований и проведение курсов проверки знаний по охране труда и технике безопасности (SKA) для соответствующих работников. </t>
  </si>
  <si>
    <t>Процедура или программа технического обслуживания не предусмотрены</t>
  </si>
  <si>
    <t xml:space="preserve">Компания не привлекает субподрядчиков, а в случае привлечения: имеется организованная система управления подрядчиками, которая включает оценку компетентности и показателей в области ОТ, ТБ и ООС субподрядной компании,  а также систему контроля обучения и проверки квалификации работников субподрядчика в соответствии с предоставляемыми услугами. Система также включает четкий процесс ознакомления с процедурами и требованиями Заказчика к подрядным компаниям. Также проводятся контрольные проверки и аудит показателей подрядчика. </t>
  </si>
  <si>
    <t>Критерии оценки не установлены, предоставленные данные должны быть рассмотрены и проанализированы в индивидуальном порядке.
Предоставленная информация может быть использована для проверки/обоснования других предоставленных данных и общих показателей  данной компании в области ОТ,ТБиООС.
Предоставленная информация должна быть повторно запрошена на этапе тендерной оценки для проверки на предмет наличия значительных аспектов или изменений.</t>
  </si>
  <si>
    <t>В компании имеется проактивная система информирования об опасных факторах/потенциально опасных ситуациях.</t>
  </si>
  <si>
    <r>
      <rPr>
        <sz val="10"/>
        <color indexed="10"/>
        <rFont val="Arial"/>
        <family val="2"/>
      </rPr>
      <t>4) Оценщик должен указать причины/обоснования по</t>
    </r>
    <r>
      <rPr>
        <b/>
        <sz val="10"/>
        <color indexed="10"/>
        <rFont val="Arial"/>
        <family val="2"/>
      </rPr>
      <t xml:space="preserve"> КАЖДОМУ ВОПРОСУ</t>
    </r>
    <r>
      <rPr>
        <sz val="10"/>
        <color indexed="10"/>
        <rFont val="Arial"/>
        <family val="2"/>
      </rPr>
      <t xml:space="preserve"> в колонке "Комментарии" </t>
    </r>
  </si>
  <si>
    <t>Политика и цели в области ОТ, ТБ и ООС.</t>
  </si>
  <si>
    <t>Руководство и организационная структура</t>
  </si>
  <si>
    <t xml:space="preserve">б) Предоставьте копию заполненной формы оценки риска. </t>
  </si>
  <si>
    <t xml:space="preserve">б)  Предоставьте копию документа с описанием содержания курса и приведите подтверждение его прохождения. </t>
  </si>
  <si>
    <t>Предоставьте копию процедуры вашей компании по организации дорожной безопасности.</t>
  </si>
  <si>
    <t xml:space="preserve">а) В случае если ваша компания нанимает водителей,  подтвердите, соблюдает ли ваша компания минимальные требования по предсменной проверке водителей, установленные в РК. </t>
  </si>
  <si>
    <r>
      <t xml:space="preserve">а) Предоставьте копию </t>
    </r>
    <r>
      <rPr>
        <sz val="10"/>
        <rFont val="Arial"/>
        <family val="2"/>
      </rPr>
      <t>процедуры по обеспечению контроля и технического обслуживания оборудования.</t>
    </r>
  </si>
  <si>
    <t xml:space="preserve">б) Предоставьте копию текущего графика технического обслуживания. </t>
  </si>
  <si>
    <t xml:space="preserve">а) Предоставьте копию процедуры по расследованию происшествий вашей компании </t>
  </si>
  <si>
    <t>а) Опишите, каким образом высшее руководство  и директора вашей компании лично вовлечены в деятельность по обеспечению ОТ, ТБ и ООС (участие в  совещаниях по ОТ, ТБ и ООС, доведение до работников сообщений и обращений по ОТ, ТБ и ООС и т.п.)</t>
  </si>
  <si>
    <t xml:space="preserve">б) предоставьте копию утвержденной организационной структуры  отдела/службы ОТ, ТБ и ООС вашей компании. </t>
  </si>
  <si>
    <t>а) Предоставьте  копию процедуры вашей компании для выявления опасных факторов, проведения оценки риска и применения мер контроля.</t>
  </si>
  <si>
    <t xml:space="preserve">б) Предоставьте копию реестра экологических аспектов вашей компании. </t>
  </si>
  <si>
    <t xml:space="preserve">а) Опишите, каким образом ваша компания определяет экологические риски, связанные с деятельностью вашей организации, и как ими управляет. </t>
  </si>
  <si>
    <t>Предоставьте  копию руководства по ОТ, ТБ и ООС (или руководства по эксплуатации с соответствующими разделами по ОТ, ТБ и ООС),  которое описывает утвержденные методы безопасного ведения работ в рамках деятельности вашей компании.</t>
  </si>
  <si>
    <t xml:space="preserve">Система ОТ, ТБ и ООС компании включает обширный набор методов оценки всех опасных факторов, компания может предоставить материалы, подтверждающие проведение оценки рисков для опасных работ с описанием соответствующих мер контроля. </t>
  </si>
  <si>
    <t xml:space="preserve">Отсутствует Руководство по ОТ, ТБ и ООС, или отсутствуют / имеются ограниченные процедуры по ОТ, ТБ и ООС в компании.   </t>
  </si>
  <si>
    <t xml:space="preserve">б) Предоставьте копию матрицы/графика обучения вашей компании. </t>
  </si>
  <si>
    <t xml:space="preserve">а) Опишите принимаемые меры для обучения руководителей и супервайзеров всех уровней по проведению работ в соответствии с требованиями ОТ, ТБ и ООС. </t>
  </si>
  <si>
    <t>Компания ненанимает водителей, либо в случае привлечения водителей  минимальное обучение (курс обучения безопасному вождению) и предсменные проверки для водителей четко отражены в процедурах компании.</t>
  </si>
  <si>
    <t xml:space="preserve">б) Предоставьте копию прохождения медицинского осмотра персоналом. </t>
  </si>
  <si>
    <t>3) После оценки всех вопросов окончательная категория риска по ОТ, ТБ и ООС предоставляемых компанией-поставщиком услуг будет автоматически занесена в последнюю ячейку в правом нижнем углу таблицы (ячейка I96)*</t>
  </si>
  <si>
    <t>В компании существуют плохо определённая или устаревшая (более 5 лет) /или не подписанная руководством политика по ОТ, ТБ и ООС.</t>
  </si>
  <si>
    <t>В компании существуют плохо определённые или устаревшие (более 5 лет) цели/план по ОТ, ТБ и ООС.</t>
  </si>
  <si>
    <t xml:space="preserve">Частичное распространение информации о Политики по ОТ, ТБ и ООС среди некоторых работников. </t>
  </si>
  <si>
    <t>Ответственность высшего руководства  плохо определена и отсутствуют описание/подтверждение того, что  высшее руководство вовлечено в мероприятия по ОТ, ТБ и ООС.</t>
  </si>
  <si>
    <t>Имеется базовая система выявления опасных факторов. Нет подтверждения проведения оценки рисков.</t>
  </si>
  <si>
    <t>Проводится только устный инструктаж, другие подтверждения не предоставлены.</t>
  </si>
  <si>
    <t>Устный инструктаж по требованиям ОТ, ТБ и ООС и рабочим процедурам компании, без предоставления подтверждения.</t>
  </si>
  <si>
    <t>Компания подтверждает соответствие минимальным требованиям по предсменной проверки, но не имеет минимального курса обучения безопасному вождению для водителей.</t>
  </si>
  <si>
    <t>Организована базовая система по управлению подрядчиками, процесс выбора по критериям ОТ, ТБ и ООС ограничен.</t>
  </si>
  <si>
    <t>Предоставленные данные являются не полными. В компании ведется ограниченная статистика.</t>
  </si>
  <si>
    <r>
      <t xml:space="preserve">*Компания считается приемлемой для предоставления услуг определенной категории риска по ОТ, ТБ и ООС только в том случае, если она отвечает требованиям данной конкретной категории риска по ОТ, ТБ и ООС по </t>
    </r>
    <r>
      <rPr>
        <u val="single"/>
        <sz val="10"/>
        <color indexed="10"/>
        <rFont val="Arial"/>
        <family val="2"/>
      </rPr>
      <t xml:space="preserve">22 вопросам из 25. </t>
    </r>
    <r>
      <rPr>
        <sz val="10"/>
        <color indexed="10"/>
        <rFont val="Arial"/>
        <family val="2"/>
      </rPr>
      <t xml:space="preserve">Если более 3 вопросов оценены по более низкой категории риска по ОТ, ТБ и ООС, тогда компания-поставщик считается соответствующей для предоставления услуг только по этой более низкой категории риска по ОТ, ТБ и ООС. Например: </t>
    </r>
  </si>
  <si>
    <t>Документация по ОТ, ТБ и ООС компании содержит ссылку на проведение аудитов, но не включает данные по объему проведения. Копия отчета по аудиту не предоставленна.</t>
  </si>
  <si>
    <t xml:space="preserve">Предоставьте действующую утвержденную копию политики  в области охраны труда, техники безопасности и охраны окружающей среды (ОТ ТБ и ООС). </t>
  </si>
  <si>
    <t>Предоставьте копию действующего плана вашей компании по ОТ, ТБ и ООС/ целей по ОТ, ТБ и ООС, утвержденного руководством.</t>
  </si>
  <si>
    <t>Актуальные стратегические цели/ план по ОТ,ТБ и ООС четко определены и утверждены высшим руководством компании.</t>
  </si>
  <si>
    <t xml:space="preserve">a) Опишите каким образом ведется ознакомление всех сотрудников вашей компании с внутренней политикой(ами) в области ОТ, ТБ и ООС. </t>
  </si>
  <si>
    <t>б) Предоставьте подтверждение что подобные мероприятия по  ознакомлению и информированию проводятся в вашей компании</t>
  </si>
  <si>
    <t>б) предоставьте подтверждение подобного участия, например, присутствие на отчетных совещаниях по вопросам обеспечения ОТ, ТБ и ООС, доведение до работников информации по ОТ, ТБ и ООС и т.п.)</t>
  </si>
  <si>
    <t>а) Опишите, как в вашей компании осуществляется управление и обмен информацией о требованиях по ОТ, ТБ и ООС (включая сведения о ресурсах в вашей компании по ОТ, ТБ и ООС.)</t>
  </si>
  <si>
    <t xml:space="preserve">Отсутствуют специалисты по ОТ, ТБ и ООС. Организационная структура отдела ОТ, ТБ и ООС не предоставлена. </t>
  </si>
  <si>
    <t>Ограниченное количество специалистов по ОТ,ТБ и ООС в компании.</t>
  </si>
  <si>
    <t xml:space="preserve"> Организационная структура свидетельствует о наличии достаточного количества специалистов по ОТ,ТБ и ООС в компании.</t>
  </si>
  <si>
    <t>Организационная структура компании четко отображает наличие специалистов по ОТ,ТБ и ООС на всех уровнях в компании, а также роли и обязанности в области ОТ,ТБ и ООС четко определены в компании.</t>
  </si>
  <si>
    <t>Отсутствует система для выявления опасных факторов и проведения оценки рисков, или есть указание на необходимость проведения оценки опасных факторов, но оценка рисков не производятся.</t>
  </si>
  <si>
    <t xml:space="preserve">Имеется система по выявлению опасных факторов и проведению оценки рисков, приведены примеры упрощенной оценки рисков для стандартных работ с описанием соответствующих мер профилактического контроля. </t>
  </si>
  <si>
    <t>Отсутствуют документально оформленные цели / план ОТ, ТБ и ООС.</t>
  </si>
  <si>
    <t>Отсутствует документально оформленная политика по  ОТ, ТБ и ООС.</t>
  </si>
  <si>
    <t xml:space="preserve">Отсутствует система управления в области охраны окружающей среды. </t>
  </si>
  <si>
    <t>Компания рассматривает только значительные аспекты по охране окружающей среды.</t>
  </si>
  <si>
    <t xml:space="preserve">Компания может подтвердить, что  аспекты охраны окружающей среды, связанные с осуществляемой деятельностью, учтены и установлен определенный уровень контроля/  ответственности. </t>
  </si>
  <si>
    <t xml:space="preserve">Выявлены только значительные аспекты гигиены и безопасности труда работников. </t>
  </si>
  <si>
    <t xml:space="preserve">Отсутствует система управления в области гигиены и безопасности труда. </t>
  </si>
  <si>
    <t xml:space="preserve">Компания может подтвердить, что некоторые риски гигиены и безопасности труда работников, связанных с их деятельностью, определены, существует система мониторинга здоровья работников квалифицированными специалистами. </t>
  </si>
  <si>
    <t>Компания может подтвердить, что риски гигиены и безопасности труда работников, связанных с их деятельностью (со ссылкой на реестр рисков по ОТ и ТБ),  существует система мониторинга здоровья работников квалифицированными специалистами.</t>
  </si>
  <si>
    <t>Отсутствуют процедуры или мероприятия для определения  законодательных требований по ОТ, ТБ и ООС. Подтвердительных документов не предоставлено.</t>
  </si>
  <si>
    <t xml:space="preserve">Определенны некоторые нормативные требования, но компания не может показать, как отслеживается соответствие этим требованиям. </t>
  </si>
  <si>
    <t xml:space="preserve">Нормативные требования по ОТ,ТБ и ООС определены, и компания может подтвердить, что соответствие этим требованиям отслеживается тем или иным способом. </t>
  </si>
  <si>
    <t xml:space="preserve">Компания ведет регулярно обновляемый реестр нормативных требований в рамках своей деятельности, а также проводятся аудиты/инспекции для проверки исполнения соответствия. </t>
  </si>
  <si>
    <t>Имеются некоторые процедуры ОТ,ТБ и ООС, но объем всех выполняемых работ не покрыт.</t>
  </si>
  <si>
    <t>Имеются процедуры по ОТ, ТБ и ООС или раздел по ОТ, ТБ и ООС в руководстве компании.</t>
  </si>
  <si>
    <t>В руководстве есть раздел по ОТ, ТБ и ООС, имеются процедуры по ОТ, ТБ и ООС, которые рассматривают большинство опасных работ, выполняемых компанией.</t>
  </si>
  <si>
    <t xml:space="preserve">а) Опишите меры, принимаемые вашей компанией касательно вводного инструктажа по ОТ, ТБ и ООС для  вновь принятых  работников с целью  обеспечения их основными знаниями о требованиях по ОТ, ТБ и ООС на производстве. </t>
  </si>
  <si>
    <t xml:space="preserve">б) Предоставьте подтверждение того, что  проводится вводный инструктаж. </t>
  </si>
  <si>
    <t>Отсутствует формальная программа обучения.</t>
  </si>
  <si>
    <t>Компания предоставила базовую программу вводного инструктажа по ОТ,ТБ и ООС и процедуру организации обучения основным требованиям ОТ,ТБ и ООС для новых работников.</t>
  </si>
  <si>
    <t>Компания предоставила подробную  программу вводного инструктажа по ОТ,ТБ и ООС,  а также всеохватывающую процедуру организации обучения основным требованиям ОТ,ТБ и ООС для всех работников. Проведение вводного инструктажа для нового персонала подтверждено.</t>
  </si>
  <si>
    <t xml:space="preserve">Отсутствует формальная программа. </t>
  </si>
  <si>
    <t xml:space="preserve">Компания может подтвердить, что как минимум  проведится устный инструктаж по рабочим процедурам ОТ, ТБ и ООС компании для всех сотрудников. Предоставлена  матрица/график обучения. </t>
  </si>
  <si>
    <t>Обучение для супервайзеров, руководителей или старшего персонала объекта не предусмотрено.</t>
  </si>
  <si>
    <t>Ограниченное обучение по ОТ, ТБ и ООС только для некоторых супервайзеров и руководителей.</t>
  </si>
  <si>
    <t>Общее обучение по ОТ, ТБ и ООС для супервайзеров, руководителей и старшего персонала объекта.</t>
  </si>
  <si>
    <t>Имеется система/процесс организации  курсов обучения по ОТ,ТБ и ООС для руководителей, супервайзеров и старшего персонала объекта, который включает описание их ответственностей/обязанностей по ОТ,ТБ и ООС .</t>
  </si>
  <si>
    <t xml:space="preserve">а) Если в вашей компании проводилась оценка необходимости специализированного обучения по ОТ, ТБ и ООС (включая оценку знаний по технике безопасности согласно трудовому кодексу РК и требованиям промышленной безопасности) в рамках деятельности вашей компании, пожалуйста, опишите, как она проводилась и какое обучение предоставляется.  
Если подобная оценка не проводилась в вашей компании, укажите,  что "Оценка необходимости проведения специализированного обучения по ОТ,ТБ и ООС  не проводилась". 
</t>
  </si>
  <si>
    <t>Проверка необходимости проведения специализированного обучения по ОТ,ТБ и ООС не проведена, но компания может подтвердить, что как минимум определены требования и организованы некоторые курсы проверки знаний по охране труда и технике безопасности (SKA).</t>
  </si>
  <si>
    <t>Проверка проведена и, если обучение необходимо, компания может продемонстрировать, как минимум, проведение обучения по ОТ,ТБ и ООС по специализированным работам, а также определены требования и организованы курсы проверки знаний по охране труда и технике безопасности (SKA).</t>
  </si>
  <si>
    <t>Проверка проведена и компания может продемонстрировать проведение обучения по ОТ,ТБ и ООС по специализированным работам, а также определены требования курсов проверки знаний по охране труда и технике безопасности (SKA), предоставлены  подтверждающие документы Определены требования  курсов переподготовки/повторного обучения.</t>
  </si>
  <si>
    <t xml:space="preserve">б) Предоставьте подтверждение проведения обучения, включая организацию курсов переподготовки/ повторного обучения. </t>
  </si>
  <si>
    <t>Отсутствует руководство по дорожной безопасности в компании.</t>
  </si>
  <si>
    <t>В компании имеются минимальные  требования по дорожной безопасности, документальное подтверждение не предоставлено.</t>
  </si>
  <si>
    <t>В компании имеется стандартное руководство по дорожной безопасности, соответствующее минимальным требованиям дорожной безопасности РК. Копия руководства предоставлена</t>
  </si>
  <si>
    <t xml:space="preserve">В компании имеется руководство по дорожной безопасности, соответствующая минимальным требованиям дорожной безопасности РК. Копия руководства предоставлена. </t>
  </si>
  <si>
    <t>б) В случае если ваша компания нанимает водителей,  опишите организацию минимального обучения для водителей.</t>
  </si>
  <si>
    <t xml:space="preserve">Компания предоставила описание того, что данные меры предусмотрены, но подтверждения не были предоставлены. </t>
  </si>
  <si>
    <t xml:space="preserve">а) Опишите процесс в вашей компании подтверждающий, что соответствующий персонал пригоден по состоянию здоровья  для выполнения своих должностных обязанностей в РК. </t>
  </si>
  <si>
    <t xml:space="preserve">Представлено подтверждение того, что оответствующий персонал пригоден по состоянию здоровья  для выполнения своих должностных обязанностей в РК и в соответствии с занимаемой должностью/выполняемыми обязанностями. </t>
  </si>
  <si>
    <t>Для большинства оборудования проводится только аварийный ремонт, компания не может подтвердить проведение своевременных проверок  оборудования, требующего периодических проверок согласно нормативным требованиям.</t>
  </si>
  <si>
    <t xml:space="preserve">Для большинства оборудования проводится только аварийный ремонт, компания может подтвердить, что для оборудования, требующего периодических проверок согласно нормативным требованиям (например, грузоподъемное оборудование), разработана система, позволяющая отслеживать своевременное проведение проверок оборудования с установленной периодичностью и требованиями, и соответствующей регистрацией. </t>
  </si>
  <si>
    <t xml:space="preserve">В компании налажена комплексная система технического обслуживания оборудования. Компания может продемонстрировать, что все оборудование регулярно проверяется, а для оборудования, требующего периодических проверок согласно нормативным требованиям (например, грузоподъемное оборудование), разработаная система позволяет отслеживать своевременное проведение проверок с установленной периодичностью и требованиями (со ссылкой на график ТО) и соответствующей регистрацией.  </t>
  </si>
  <si>
    <t>Персоналу предоставляется ограниченные СИЗ, отсутствует процедура оценки необходимости предоставления СИЗ для индивидуальных или специальных работ.</t>
  </si>
  <si>
    <t>Персонал обеспечивается основными СИЗ, отсутствует процедура оценки необходимости предоставления СИЗ для индивидуальных или специальных работ.</t>
  </si>
  <si>
    <t>Имеется базовая процедура по оценке и  предоставлению СИЗ.</t>
  </si>
  <si>
    <t>Налажена система оценки требований к СИЗ, контроль за использованием и необходимостью замены СИЗ. Если необходимо проводится обучение по СИЗ.</t>
  </si>
  <si>
    <t>Если Ваша компания привлекает субподрядчиков для выполнения или содействия в выполнении работ или услуг, то: 
а) предоставьте описание процесса/системы управления Вашими подрядными организациями (включая описание методов оценки компетентности субподрядчиков по ОТ, ТБ и ООС).</t>
  </si>
  <si>
    <t xml:space="preserve">Компания привлекает субподрядчиков, отсутствует система/ процесс управления. </t>
  </si>
  <si>
    <t>Компания привлекает субподрядчиков, организован процесс управления подрядчиками, который включает оценку компетентности и показателей по ОТ,ТБ и ООС субподрядной компании, а также систему контроля обучения и проверки квалификации работников субподрядчика в соответствии с предоставляемыми услугами. Система также включает четкий процесс ознакомления с процедурами и требованиями Заказчика к подрядным компаниям.</t>
  </si>
  <si>
    <t xml:space="preserve">Опишите, как ваша компания отслеживает показатели по ОТ, ТБ и ООС и выполнение рабочих процедур при проведении работ на производственной площадке, например, инспекции по ОТ, ТБ и ООС, обходы руководства. </t>
  </si>
  <si>
    <t>Отсутствует система формального контроля показателей по ОТ, ТБ и ООС, или ограничивается только учетом статистики происшествия без принятия мер по предупреждению.</t>
  </si>
  <si>
    <t>Ограниченная статистика показателей по ОТ, ТБ и ООС.</t>
  </si>
  <si>
    <t>Организована базовая система контроля и учета показателей по ОТ,ТБ и ООС, которая включает ключевые аспекты по ОТ,ТБ и ООС.</t>
  </si>
  <si>
    <t xml:space="preserve">Организована комплексная система контроля и учета всех показателей по ОТ,ТБ и ООС, указанных в вопросе, и данный процесс контролируется высшим руководством.  </t>
  </si>
  <si>
    <t xml:space="preserve">Общее количество отработанных часов (персонал с полной и неполной занятостью, а также персонал подрядных организаций). </t>
  </si>
  <si>
    <r>
      <t xml:space="preserve">• Количество происшествий со смертельным исходом:
</t>
    </r>
    <r>
      <rPr>
        <i/>
        <sz val="10"/>
        <rFont val="Arial"/>
        <family val="2"/>
      </rPr>
      <t xml:space="preserve">Общее количество работников, погибших в результате происшествия. </t>
    </r>
    <r>
      <rPr>
        <sz val="10"/>
        <rFont val="Arial"/>
        <family val="2"/>
      </rPr>
      <t xml:space="preserve">    </t>
    </r>
  </si>
  <si>
    <r>
      <t xml:space="preserve">Частота происшествий с потерей трудоспособности (ЧППТ)
</t>
    </r>
    <r>
      <rPr>
        <i/>
        <sz val="10"/>
        <rFont val="Arial"/>
        <family val="2"/>
      </rPr>
      <t>Число происшествий с потерей рабочего времени (смертельные травмы + случаи, связанные с потерей рабочего времени) на 1 000 000 человеко-часов.</t>
    </r>
  </si>
  <si>
    <t xml:space="preserve">Если в Вашей компании за последние пять лет были происшествия или несчастные случаи, требующие уведомления органов РК (связанные с производственной безопасностью, профессиональными заболеваниями или воздействием на окружающую среду),  предоставьте, пожалуйста, описание данных происшествий, включая дату, причины и принятые профилактические меры. 
Если нет, то укажите, что "За последние пять лет каких-либо происшествий или несчастных случаев, требующих уведомления органов РК, не было". </t>
  </si>
  <si>
    <t>Расследование происшествий не проводится.</t>
  </si>
  <si>
    <t>Отсутствует процедура, проводится внутреннее расследование только наиболее серьезных происшествий. (в основном происшествий, подлежащих уведомлению государственных органов)</t>
  </si>
  <si>
    <t>Процедура определяет, что проводится внутреннее расследование только наиболее серьезных происшествий (в основном происшествий, подлежащих уведомлению государственных органов)</t>
  </si>
  <si>
    <t xml:space="preserve">Проводится расследование большинства происшествий, копия последнего отчета о расследовании происшествия предоставлена. </t>
  </si>
  <si>
    <t xml:space="preserve">б) Предоставьте копию последнего отчета по расследованию происшествия. 
Если происшествий не было, то укажите ответ "Расследования происшествий не было". </t>
  </si>
  <si>
    <t>Сообщается только о наиболее серьезных потенциально опасных ситуациях. Ограниченная система информирования об опасных факторах.</t>
  </si>
  <si>
    <t>Компания предоставила процедуру по аудиту ОТ, ТБ и ООС, содержащую детальное описание процесса проведения аудитов в компании, предоставлена копия последнего отчета по аудиту.</t>
  </si>
  <si>
    <t xml:space="preserve">НЕ УДОВЛЕТВОРЯЕТ МИНИМАЛЬНЫМ ТРЕБОВАНИЯМ </t>
  </si>
  <si>
    <t xml:space="preserve">НУЖДАЕТСЯ В УЛУЧШЕНИИ </t>
  </si>
  <si>
    <t>СООТВЕТСТВУЕТ ДЛЯ ПРЕДОСТАВЛЕНИЯ УСЛУГ СРЕДНЕЙ КАТЕГОРИИ РИСКА ОТ, ТБ и ООС</t>
  </si>
  <si>
    <t xml:space="preserve">СООТВЕТСТВУЕТ ДЛЯ ПРЕДОСТАВЛЕНИЯ УСЛУГ ВЫСОКОЙ КАТЕГОРИИ РИСКА ОТ, ТБ и ООС </t>
  </si>
  <si>
    <t xml:space="preserve">2) Проверьте данные, предоставленные компанией-поставщиком по каждому вопросу, оцените в соответствии с наиболее подходящими критериями и отметьте подходящую категорию риска по ОТ, ТБ и ООС (В = Высокий, С = Средний, или НУ = Нуждается в улучшении или Неуд= предоставленная информация не отвечает требованиям) в колонке ОЦЕНКА. Выберите нужную Оценку из выпадающего меню.
</t>
  </si>
  <si>
    <t>Компания подходит для предоставления услуг высокого уровня риска по ОТ, ТБ и ООС, если все предоставленные ответы соответствуют критериям оценки высокого уровня риска, или если не более 3 ответов оценены на средний уровень риска.</t>
  </si>
  <si>
    <t xml:space="preserve">Компания подходит для предоставления услуг среднего уровня риска по ОТ, ТБ и ООС, если все предоставленные ответы соответствуют критериям оценки среднего уровня риска, или если не более 3 ответов оценены как НУ (нуждаются в улучшении). </t>
  </si>
  <si>
    <t xml:space="preserve">Если компания-поставщик получает более 3х оценок ниже необходимого уровня или хоты бы 1 неудовлетрврительную, то в данной компании система управления ОТ, ТБ и ООС не отвечает требованиям и поставщик не может предоставлять услуги для КПО по указанной категории риска по ОТ, ТБ и ООС.    </t>
  </si>
  <si>
    <t>ВЫСОКИЙ</t>
  </si>
  <si>
    <t>СРЕДНИЙ</t>
  </si>
  <si>
    <t>ОЦЕНКА :          В / С / НУ / НЕУД</t>
  </si>
  <si>
    <t>В</t>
  </si>
  <si>
    <t>С</t>
  </si>
  <si>
    <t>НУ</t>
  </si>
  <si>
    <t>НЕУД</t>
  </si>
  <si>
    <t>КОНЕЦ АНКЕТЫ ДЛЯ ВЫСОКОГО/СРЕДНЕГО УРОВНЯ РИСКА ПО ТБ, ОТ и ООС</t>
  </si>
  <si>
    <t>НЕУДОВЛЕТВОРИТЕЛЬНО</t>
  </si>
  <si>
    <t>НУЖДАЕТСЯ В УЛУЧШЕНИИ</t>
  </si>
  <si>
    <t xml:space="preserve">ВЫСОКИЙ </t>
  </si>
  <si>
    <t>РЕЗУЛЬТАТЫ ОЦЕНКИ</t>
  </si>
  <si>
    <t xml:space="preserve">а) Опишите, как  ваша компания обеспечивает соблюдение  нормативных требований по ОТ, ТБ и ООС. </t>
  </si>
  <si>
    <t xml:space="preserve">б) Предоставьте копию реестра соответствия законодательным требованиям по ОТ, ТБ и ООС.  </t>
  </si>
  <si>
    <t xml:space="preserve">а) Опишите принимаемые меры по организации обучения для основного персонала  в целях ознакомления их с требованиями и процедурами компании по ОТ, ТБ и ООС. </t>
  </si>
  <si>
    <t>б) предоставьте подтверждение проведения оценки компетентности по ОТ, ТБ и ООС субподрядчиков и их системы управления.</t>
  </si>
  <si>
    <t>Заполните таблицу данными официального учета происшествий / несчастных случаев за последние пять (5)  лет:</t>
  </si>
  <si>
    <r>
      <t xml:space="preserve">• Количество случаев временной потери трудоспособности (СВПТ) 
</t>
    </r>
    <r>
      <rPr>
        <i/>
        <sz val="10"/>
        <rFont val="Arial"/>
        <family val="2"/>
      </rPr>
      <t>Любая производственная травма, не являющаяся смертельной, в результате которой работник не способен работать в любой день после дня получения производственной травмы.</t>
    </r>
  </si>
  <si>
    <t xml:space="preserve">а) Пожалуйста, предоставьте копию процедуры проведения аудитов по  ОТ, ТБ и ООС в вашей компании. 
</t>
  </si>
  <si>
    <t>б) Предоставьте копию отчета по последнему проведенному аудиту по ОТ, ТБ и ООС.</t>
  </si>
  <si>
    <t xml:space="preserve">а) Опишите, каким образом ваша компания определяет и управляет рисками по гигиене и охране труда, связанные с вашей деятельностью.  </t>
  </si>
  <si>
    <t xml:space="preserve">б) Предоставьте копию реестра рисковпо гигиене и охране труда или подобный документ. </t>
  </si>
  <si>
    <t xml:space="preserve">Если Ваша компания или кто-либо из Ваших работников привелкались к ответственности в судебном порядке за нарушения законодательных норм и правил ОТ,ТБ и ООС  за последние пять лет, то опишите обстоятельтва. 
Если Ваша компания или кто-либо из Ваших работников не привлекались к ответственности в судебном порядке за нарушения законодательных норм и правил ОТ,ТБ и ООС за последние пять лет, то укажите ответ "Не привлекалась/ не привлекались"
</t>
  </si>
  <si>
    <t xml:space="preserve">Предоставьте копию процедуры по определению требований и управлению (обеспечению) средствами индивидуальной защиты. </t>
  </si>
  <si>
    <t>редакция 3 от 20.07.2013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</si>
</sst>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63"/>
      <name val="Consolas"/>
      <family val="3"/>
    </font>
    <font>
      <sz val="12"/>
      <color indexed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lightUp">
        <bgColor theme="1" tint="0.49998000264167786"/>
      </patternFill>
    </fill>
  </fills>
  <borders count="24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>
        <color indexed="22"/>
      </top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04">
    <xf numFmtId="0" fontId="0" fillId="0" borderId="0" xfId="0"/>
    <xf numFmtId="0" fontId="0" fillId="0" borderId="0" xfId="0" applyFont="1"/>
    <xf numFmtId="1" fontId="0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1" fillId="0" borderId="0" xfId="0" applyFont="1"/>
    <xf numFmtId="0" fontId="0" fillId="2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1" xfId="0" applyNumberFormat="1" applyFont="1" applyFill="1" applyBorder="1" applyAlignment="1" applyProtection="1">
      <alignment vertical="top" wrapText="1"/>
      <protection hidden="1"/>
    </xf>
    <xf numFmtId="0" fontId="0" fillId="2" borderId="2" xfId="0" applyNumberFormat="1" applyFont="1" applyFill="1" applyBorder="1" applyAlignment="1" applyProtection="1">
      <alignment vertical="top"/>
      <protection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NumberFormat="1" applyFont="1" applyFill="1" applyBorder="1" applyAlignment="1" applyProtection="1">
      <alignment vertical="top" wrapText="1"/>
      <protection hidden="1"/>
    </xf>
    <xf numFmtId="0" fontId="0" fillId="2" borderId="5" xfId="0" applyNumberFormat="1" applyFont="1" applyFill="1" applyBorder="1" applyAlignment="1" applyProtection="1">
      <alignment vertical="top"/>
      <protection hidden="1"/>
    </xf>
    <xf numFmtId="0" fontId="0" fillId="0" borderId="1" xfId="0" applyNumberFormat="1" applyFont="1" applyFill="1" applyBorder="1" applyAlignment="1" applyProtection="1">
      <alignment vertical="top"/>
      <protection hidden="1"/>
    </xf>
    <xf numFmtId="0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1" xfId="0" applyNumberFormat="1" applyFont="1" applyFill="1" applyBorder="1" applyAlignment="1" applyProtection="1">
      <alignment vertical="top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4" borderId="8" xfId="0" applyFont="1" applyFill="1" applyBorder="1" applyAlignment="1" applyProtection="1">
      <alignment horizontal="center" vertical="center" wrapText="1"/>
      <protection hidden="1"/>
    </xf>
    <xf numFmtId="0" fontId="0" fillId="8" borderId="8" xfId="0" applyFont="1" applyFill="1" applyBorder="1" applyAlignment="1" applyProtection="1">
      <alignment horizontal="center" vertical="center" wrapText="1"/>
      <protection hidden="1"/>
    </xf>
    <xf numFmtId="0" fontId="0" fillId="6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2" borderId="1" xfId="0" applyNumberFormat="1" applyFont="1" applyFill="1" applyBorder="1" applyAlignment="1" applyProtection="1">
      <alignment vertical="top" wrapText="1"/>
      <protection hidden="1"/>
    </xf>
    <xf numFmtId="0" fontId="0" fillId="3" borderId="8" xfId="0" applyFont="1" applyFill="1" applyBorder="1" applyAlignment="1" applyProtection="1">
      <alignment horizontal="center" vertical="center" wrapText="1"/>
      <protection hidden="1"/>
    </xf>
    <xf numFmtId="0" fontId="0" fillId="4" borderId="8" xfId="0" applyFont="1" applyFill="1" applyBorder="1" applyAlignment="1" applyProtection="1">
      <alignment horizontal="center" vertical="center" wrapText="1"/>
      <protection hidden="1"/>
    </xf>
    <xf numFmtId="0" fontId="0" fillId="2" borderId="2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1" xfId="0" applyNumberFormat="1" applyFont="1" applyFill="1" applyBorder="1" applyAlignment="1" applyProtection="1">
      <alignment vertical="top"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2" borderId="11" xfId="2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3" borderId="12" xfId="0" applyFont="1" applyFill="1" applyBorder="1" applyAlignment="1" applyProtection="1">
      <alignment horizontal="center" vertical="center" wrapText="1"/>
      <protection hidden="1"/>
    </xf>
    <xf numFmtId="0" fontId="0" fillId="4" borderId="13" xfId="0" applyFont="1" applyFill="1" applyBorder="1" applyAlignment="1" applyProtection="1">
      <alignment horizontal="center" vertical="center" wrapText="1"/>
      <protection hidden="1"/>
    </xf>
    <xf numFmtId="0" fontId="0" fillId="8" borderId="4" xfId="0" applyFont="1" applyFill="1" applyBorder="1" applyAlignment="1" applyProtection="1">
      <alignment horizontal="center" vertical="center" wrapText="1"/>
      <protection hidden="1"/>
    </xf>
    <xf numFmtId="0" fontId="0" fillId="6" borderId="4" xfId="0" applyFont="1" applyFill="1" applyBorder="1" applyAlignment="1" applyProtection="1">
      <alignment horizontal="center" vertical="center" wrapText="1"/>
      <protection hidden="1"/>
    </xf>
    <xf numFmtId="0" fontId="0" fillId="3" borderId="12" xfId="0" applyFont="1" applyFill="1" applyBorder="1" applyAlignment="1" applyProtection="1">
      <alignment horizontal="center" vertical="center" wrapText="1"/>
      <protection hidden="1"/>
    </xf>
    <xf numFmtId="0" fontId="0" fillId="7" borderId="1" xfId="0" applyNumberFormat="1" applyFont="1" applyFill="1" applyBorder="1" applyAlignment="1" applyProtection="1">
      <alignment vertical="top" wrapText="1"/>
      <protection hidden="1"/>
    </xf>
    <xf numFmtId="0" fontId="0" fillId="7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horizontal="center" vertical="center" wrapText="1"/>
      <protection hidden="1"/>
    </xf>
    <xf numFmtId="0" fontId="0" fillId="4" borderId="14" xfId="0" applyFont="1" applyFill="1" applyBorder="1" applyAlignment="1" applyProtection="1">
      <alignment horizontal="center" vertical="center" wrapText="1"/>
      <protection hidden="1"/>
    </xf>
    <xf numFmtId="0" fontId="0" fillId="8" borderId="4" xfId="0" applyFont="1" applyFill="1" applyBorder="1" applyAlignment="1" applyProtection="1">
      <alignment horizontal="center" vertical="center" wrapText="1"/>
      <protection hidden="1"/>
    </xf>
    <xf numFmtId="0" fontId="0" fillId="6" borderId="4" xfId="0" applyFont="1" applyFill="1" applyBorder="1" applyAlignment="1" applyProtection="1">
      <alignment horizontal="center" vertical="center" wrapText="1"/>
      <protection hidden="1"/>
    </xf>
    <xf numFmtId="0" fontId="0" fillId="4" borderId="13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vertical="center" wrapText="1"/>
      <protection hidden="1"/>
    </xf>
    <xf numFmtId="0" fontId="0" fillId="7" borderId="15" xfId="0" applyNumberFormat="1" applyFont="1" applyFill="1" applyBorder="1" applyAlignment="1" applyProtection="1">
      <alignment horizontal="left" vertical="top"/>
      <protection hidden="1"/>
    </xf>
    <xf numFmtId="0" fontId="0" fillId="7" borderId="16" xfId="0" applyNumberFormat="1" applyFont="1" applyFill="1" applyBorder="1" applyAlignment="1" applyProtection="1">
      <alignment vertical="top" wrapText="1"/>
      <protection hidden="1"/>
    </xf>
    <xf numFmtId="0" fontId="0" fillId="7" borderId="17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7" borderId="17" xfId="0" applyNumberFormat="1" applyFont="1" applyFill="1" applyBorder="1" applyAlignment="1" applyProtection="1">
      <alignment vertical="top" wrapText="1"/>
      <protection hidden="1"/>
    </xf>
    <xf numFmtId="0" fontId="0" fillId="7" borderId="17" xfId="0" applyNumberFormat="1" applyFont="1" applyFill="1" applyBorder="1" applyAlignment="1" applyProtection="1">
      <alignment vertical="top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1" fontId="2" fillId="9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" fillId="10" borderId="4" xfId="0" applyNumberFormat="1" applyFont="1" applyFill="1" applyBorder="1" applyAlignment="1" applyProtection="1">
      <alignment vertical="top" wrapText="1"/>
      <protection locked="0"/>
    </xf>
    <xf numFmtId="0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" fontId="2" fillId="9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wrapText="1"/>
      <protection locked="0"/>
    </xf>
    <xf numFmtId="0" fontId="0" fillId="10" borderId="13" xfId="0" applyFill="1" applyBorder="1" applyAlignment="1" applyProtection="1">
      <alignment wrapText="1"/>
      <protection locked="0"/>
    </xf>
    <xf numFmtId="1" fontId="2" fillId="9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1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2" borderId="5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Border="1" applyProtection="1"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0" fillId="2" borderId="19" xfId="0" applyFill="1" applyBorder="1" applyProtection="1">
      <protection/>
    </xf>
    <xf numFmtId="0" fontId="12" fillId="7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justify" wrapText="1"/>
      <protection/>
    </xf>
    <xf numFmtId="0" fontId="0" fillId="2" borderId="0" xfId="0" applyFill="1" applyProtection="1">
      <protection/>
    </xf>
    <xf numFmtId="0" fontId="14" fillId="2" borderId="0" xfId="0" applyFont="1" applyFill="1" applyBorder="1" applyProtection="1">
      <protection/>
    </xf>
    <xf numFmtId="0" fontId="0" fillId="0" borderId="0" xfId="0" applyBorder="1" applyProtection="1">
      <protection/>
    </xf>
    <xf numFmtId="0" fontId="11" fillId="0" borderId="0" xfId="0" applyFont="1" applyProtection="1">
      <protection/>
    </xf>
    <xf numFmtId="0" fontId="0" fillId="11" borderId="0" xfId="0" applyFill="1" applyProtection="1">
      <protection/>
    </xf>
    <xf numFmtId="1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1" xfId="0" applyNumberFormat="1" applyFont="1" applyFill="1" applyBorder="1" applyAlignment="1" applyProtection="1">
      <alignment horizontal="left" vertical="top"/>
      <protection hidden="1"/>
    </xf>
    <xf numFmtId="0" fontId="0" fillId="7" borderId="1" xfId="0" applyNumberFormat="1" applyFont="1" applyFill="1" applyBorder="1" applyAlignment="1" applyProtection="1">
      <alignment horizontal="left" vertical="top"/>
      <protection hidden="1"/>
    </xf>
    <xf numFmtId="1" fontId="2" fillId="9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8" borderId="8" xfId="0" applyFont="1" applyFill="1" applyBorder="1" applyAlignment="1" applyProtection="1">
      <alignment horizontal="center" vertical="center" wrapText="1"/>
      <protection hidden="1"/>
    </xf>
    <xf numFmtId="0" fontId="0" fillId="6" borderId="8" xfId="0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 horizontal="center" vertical="center" wrapText="1"/>
      <protection hidden="1"/>
    </xf>
    <xf numFmtId="0" fontId="0" fillId="3" borderId="18" xfId="0" applyFont="1" applyFill="1" applyBorder="1" applyAlignment="1" applyProtection="1">
      <alignment horizontal="center" vertical="center" wrapText="1"/>
      <protection hidden="1"/>
    </xf>
    <xf numFmtId="0" fontId="0" fillId="6" borderId="18" xfId="0" applyFont="1" applyFill="1" applyBorder="1" applyAlignment="1" applyProtection="1">
      <alignment horizontal="center" vertical="center" wrapText="1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1" fontId="10" fillId="9" borderId="8" xfId="0" applyNumberFormat="1" applyFont="1" applyFill="1" applyBorder="1" applyAlignment="1" applyProtection="1">
      <alignment horizontal="center" vertical="center"/>
      <protection hidden="1"/>
    </xf>
    <xf numFmtId="1" fontId="10" fillId="9" borderId="18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 wrapText="1"/>
      <protection hidden="1"/>
    </xf>
    <xf numFmtId="0" fontId="0" fillId="4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17" xfId="0" applyNumberFormat="1" applyFont="1" applyFill="1" applyBorder="1" applyAlignment="1" applyProtection="1">
      <alignment horizontal="left" vertical="top"/>
      <protection hidden="1"/>
    </xf>
    <xf numFmtId="0" fontId="0" fillId="7" borderId="17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8" borderId="18" xfId="0" applyFont="1" applyFill="1" applyBorder="1" applyAlignment="1" applyProtection="1">
      <alignment horizontal="center" vertical="center" wrapText="1"/>
      <protection hidden="1"/>
    </xf>
    <xf numFmtId="0" fontId="0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7" xfId="0" applyFont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5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 wrapText="1"/>
      <protection hidden="1"/>
    </xf>
    <xf numFmtId="0" fontId="0" fillId="4" borderId="1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7" borderId="1" xfId="0" applyNumberFormat="1" applyFont="1" applyFill="1" applyBorder="1" applyAlignment="1" applyProtection="1">
      <alignment horizontal="left" vertical="top"/>
      <protection hidden="1"/>
    </xf>
    <xf numFmtId="0" fontId="0" fillId="3" borderId="14" xfId="0" applyFont="1" applyFill="1" applyBorder="1" applyAlignment="1" applyProtection="1">
      <alignment horizontal="center" vertical="center" wrapText="1"/>
      <protection hidden="1"/>
    </xf>
    <xf numFmtId="0" fontId="0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12" borderId="8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1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 wrapText="1"/>
      <protection hidden="1"/>
    </xf>
    <xf numFmtId="0" fontId="0" fillId="4" borderId="8" xfId="0" applyFont="1" applyFill="1" applyBorder="1" applyAlignment="1" applyProtection="1">
      <alignment horizontal="center" vertical="center" wrapText="1"/>
      <protection hidden="1"/>
    </xf>
    <xf numFmtId="1" fontId="2" fillId="9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/>
    </xf>
    <xf numFmtId="0" fontId="0" fillId="0" borderId="18" xfId="0" applyBorder="1" applyAlignment="1">
      <alignment horizontal="left" vertical="center" wrapText="1"/>
    </xf>
    <xf numFmtId="0" fontId="0" fillId="12" borderId="18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70"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tabSelected="1" view="pageBreakPreview" zoomScale="85" zoomScaleSheetLayoutView="85" workbookViewId="0" topLeftCell="A1">
      <selection activeCell="A5" sqref="A5"/>
    </sheetView>
  </sheetViews>
  <sheetFormatPr defaultColWidth="9.140625" defaultRowHeight="12.75"/>
  <cols>
    <col min="1" max="1" width="15.8515625" style="87" customWidth="1"/>
    <col min="2" max="2" width="53.28125" style="104" customWidth="1"/>
    <col min="3" max="3" width="1.421875" style="114" customWidth="1"/>
    <col min="4" max="5" width="33.00390625" style="87" customWidth="1"/>
    <col min="6" max="6" width="45.57421875" style="87" customWidth="1"/>
    <col min="7" max="7" width="44.57421875" style="87" customWidth="1"/>
    <col min="8" max="8" width="1.421875" style="87" customWidth="1"/>
    <col min="9" max="9" width="14.7109375" style="87" customWidth="1"/>
    <col min="10" max="10" width="4.7109375" style="87" customWidth="1"/>
    <col min="11" max="11" width="31.57421875" style="88" customWidth="1"/>
    <col min="12" max="12" width="1.57421875" style="87" customWidth="1"/>
    <col min="13" max="13" width="1.28515625" style="87" customWidth="1"/>
    <col min="14" max="16384" width="9.140625" style="87" customWidth="1"/>
  </cols>
  <sheetData>
    <row r="1" spans="1:3" s="82" customFormat="1" ht="15">
      <c r="A1" s="79">
        <v>6</v>
      </c>
      <c r="B1" s="80" t="s">
        <v>52</v>
      </c>
      <c r="C1" s="81"/>
    </row>
    <row r="2" spans="1:3" s="82" customFormat="1" ht="12.75">
      <c r="A2" s="79"/>
      <c r="B2" s="83"/>
      <c r="C2" s="81"/>
    </row>
    <row r="3" spans="1:3" s="82" customFormat="1" ht="27" customHeight="1">
      <c r="A3" s="84" t="s">
        <v>53</v>
      </c>
      <c r="B3" s="64"/>
      <c r="C3" s="81"/>
    </row>
    <row r="4" spans="1:6" s="82" customFormat="1" ht="12.75">
      <c r="A4" s="79"/>
      <c r="B4" s="83"/>
      <c r="C4" s="85"/>
      <c r="D4" s="86"/>
      <c r="E4" s="86"/>
      <c r="F4" s="86"/>
    </row>
    <row r="5" spans="1:6" s="82" customFormat="1" ht="12.75">
      <c r="A5" s="79" t="s">
        <v>54</v>
      </c>
      <c r="B5" s="83"/>
      <c r="C5" s="85"/>
      <c r="D5" s="86"/>
      <c r="E5" s="86"/>
      <c r="F5" s="86"/>
    </row>
    <row r="6" spans="1:6" s="82" customFormat="1" ht="12.75">
      <c r="A6" s="79"/>
      <c r="B6" s="83"/>
      <c r="C6" s="85"/>
      <c r="D6" s="86"/>
      <c r="E6" s="86"/>
      <c r="F6" s="86"/>
    </row>
    <row r="7" spans="1:6" s="82" customFormat="1" ht="18.75" customHeight="1">
      <c r="A7" s="158" t="s">
        <v>60</v>
      </c>
      <c r="B7" s="159"/>
      <c r="C7" s="159"/>
      <c r="D7" s="159"/>
      <c r="E7" s="159"/>
      <c r="F7" s="160"/>
    </row>
    <row r="8" spans="1:6" s="82" customFormat="1" ht="40.5" customHeight="1">
      <c r="A8" s="161" t="s">
        <v>196</v>
      </c>
      <c r="B8" s="162"/>
      <c r="C8" s="162"/>
      <c r="D8" s="162"/>
      <c r="E8" s="162"/>
      <c r="F8" s="163"/>
    </row>
    <row r="9" spans="1:6" s="82" customFormat="1" ht="26.25" customHeight="1">
      <c r="A9" s="161" t="s">
        <v>100</v>
      </c>
      <c r="B9" s="162"/>
      <c r="C9" s="162"/>
      <c r="D9" s="162"/>
      <c r="E9" s="162"/>
      <c r="F9" s="163"/>
    </row>
    <row r="10" spans="1:6" ht="38.25" customHeight="1">
      <c r="A10" s="164" t="s">
        <v>111</v>
      </c>
      <c r="B10" s="165"/>
      <c r="C10" s="165"/>
      <c r="D10" s="165"/>
      <c r="E10" s="165"/>
      <c r="F10" s="166"/>
    </row>
    <row r="11" spans="1:6" ht="28.5" customHeight="1">
      <c r="A11" s="167" t="s">
        <v>197</v>
      </c>
      <c r="B11" s="168"/>
      <c r="C11" s="168"/>
      <c r="D11" s="168"/>
      <c r="E11" s="168"/>
      <c r="F11" s="169"/>
    </row>
    <row r="12" spans="1:6" ht="26.25" customHeight="1">
      <c r="A12" s="167" t="s">
        <v>198</v>
      </c>
      <c r="B12" s="168"/>
      <c r="C12" s="168"/>
      <c r="D12" s="168"/>
      <c r="E12" s="168"/>
      <c r="F12" s="169"/>
    </row>
    <row r="13" spans="1:6" ht="33" customHeight="1">
      <c r="A13" s="167" t="s">
        <v>199</v>
      </c>
      <c r="B13" s="168"/>
      <c r="C13" s="168"/>
      <c r="D13" s="168"/>
      <c r="E13" s="168"/>
      <c r="F13" s="169"/>
    </row>
    <row r="14" spans="1:6" ht="14.25" customHeight="1">
      <c r="A14" s="175" t="s">
        <v>78</v>
      </c>
      <c r="B14" s="176"/>
      <c r="C14" s="176"/>
      <c r="D14" s="176"/>
      <c r="E14" s="176"/>
      <c r="F14" s="177"/>
    </row>
    <row r="15" spans="1:6" s="82" customFormat="1" ht="9" customHeight="1">
      <c r="A15" s="89"/>
      <c r="B15" s="90"/>
      <c r="C15" s="85"/>
      <c r="D15" s="86"/>
      <c r="E15" s="86"/>
      <c r="F15" s="86"/>
    </row>
    <row r="16" spans="1:6" s="82" customFormat="1" ht="48" customHeight="1">
      <c r="A16" s="171">
        <v>6.1</v>
      </c>
      <c r="B16" s="117" t="s">
        <v>59</v>
      </c>
      <c r="C16" s="91"/>
      <c r="D16" s="65" t="s">
        <v>200</v>
      </c>
      <c r="E16" s="86"/>
      <c r="F16" s="86"/>
    </row>
    <row r="17" spans="1:6" s="82" customFormat="1" ht="6" customHeight="1">
      <c r="A17" s="172"/>
      <c r="B17" s="118"/>
      <c r="C17" s="85"/>
      <c r="D17" s="86"/>
      <c r="E17" s="86"/>
      <c r="F17" s="86"/>
    </row>
    <row r="18" spans="1:11" s="82" customFormat="1" ht="55.5" customHeight="1">
      <c r="A18" s="74">
        <v>6.2</v>
      </c>
      <c r="B18" s="8" t="s">
        <v>68</v>
      </c>
      <c r="C18" s="9"/>
      <c r="D18" s="10" t="s">
        <v>192</v>
      </c>
      <c r="E18" s="11" t="s">
        <v>193</v>
      </c>
      <c r="F18" s="12" t="s">
        <v>194</v>
      </c>
      <c r="G18" s="13" t="s">
        <v>195</v>
      </c>
      <c r="H18" s="92"/>
      <c r="I18" s="93" t="s">
        <v>202</v>
      </c>
      <c r="K18" s="94" t="s">
        <v>51</v>
      </c>
    </row>
    <row r="19" spans="1:7" s="82" customFormat="1" ht="6" customHeight="1">
      <c r="A19" s="14"/>
      <c r="B19" s="15"/>
      <c r="C19" s="16"/>
      <c r="D19" s="7"/>
      <c r="E19" s="7"/>
      <c r="F19" s="7"/>
      <c r="G19" s="7"/>
    </row>
    <row r="20" spans="1:7" s="82" customFormat="1" ht="12.75">
      <c r="A20" s="120" t="s">
        <v>79</v>
      </c>
      <c r="B20" s="178"/>
      <c r="C20" s="16"/>
      <c r="D20" s="7"/>
      <c r="E20" s="7"/>
      <c r="F20" s="7"/>
      <c r="G20" s="7"/>
    </row>
    <row r="21" spans="1:7" s="82" customFormat="1" ht="13.5" customHeight="1">
      <c r="A21" s="17"/>
      <c r="B21" s="15"/>
      <c r="C21" s="16"/>
      <c r="D21" s="7"/>
      <c r="E21" s="7"/>
      <c r="F21" s="7"/>
      <c r="G21" s="7"/>
    </row>
    <row r="22" spans="1:11" s="82" customFormat="1" ht="78" customHeight="1">
      <c r="A22" s="18" t="s">
        <v>0</v>
      </c>
      <c r="B22" s="19" t="s">
        <v>113</v>
      </c>
      <c r="C22" s="16"/>
      <c r="D22" s="20" t="s">
        <v>127</v>
      </c>
      <c r="E22" s="21" t="s">
        <v>101</v>
      </c>
      <c r="F22" s="22" t="s">
        <v>66</v>
      </c>
      <c r="G22" s="23" t="s">
        <v>50</v>
      </c>
      <c r="I22" s="73" t="s">
        <v>203</v>
      </c>
      <c r="K22" s="67"/>
    </row>
    <row r="23" spans="1:11" s="82" customFormat="1" ht="64.5" customHeight="1">
      <c r="A23" s="24" t="s">
        <v>24</v>
      </c>
      <c r="B23" s="25" t="s">
        <v>114</v>
      </c>
      <c r="C23" s="16"/>
      <c r="D23" s="20" t="s">
        <v>126</v>
      </c>
      <c r="E23" s="21" t="s">
        <v>102</v>
      </c>
      <c r="F23" s="22" t="s">
        <v>49</v>
      </c>
      <c r="G23" s="23" t="s">
        <v>115</v>
      </c>
      <c r="I23" s="61" t="s">
        <v>203</v>
      </c>
      <c r="K23" s="66"/>
    </row>
    <row r="24" spans="1:11" s="82" customFormat="1" ht="48" customHeight="1">
      <c r="A24" s="119" t="s">
        <v>25</v>
      </c>
      <c r="B24" s="19" t="s">
        <v>116</v>
      </c>
      <c r="C24" s="16"/>
      <c r="D24" s="124" t="s">
        <v>47</v>
      </c>
      <c r="E24" s="140" t="s">
        <v>103</v>
      </c>
      <c r="F24" s="126" t="s">
        <v>48</v>
      </c>
      <c r="G24" s="127" t="s">
        <v>64</v>
      </c>
      <c r="I24" s="122" t="s">
        <v>203</v>
      </c>
      <c r="K24" s="115"/>
    </row>
    <row r="25" spans="1:11" s="82" customFormat="1" ht="42.75" customHeight="1">
      <c r="A25" s="130"/>
      <c r="B25" s="19" t="s">
        <v>117</v>
      </c>
      <c r="C25" s="28"/>
      <c r="D25" s="125"/>
      <c r="E25" s="141"/>
      <c r="F25" s="125"/>
      <c r="G25" s="125"/>
      <c r="I25" s="192"/>
      <c r="K25" s="116"/>
    </row>
    <row r="26" spans="1:11" s="82" customFormat="1" ht="12.75">
      <c r="A26" s="120" t="s">
        <v>80</v>
      </c>
      <c r="B26" s="121"/>
      <c r="C26" s="16"/>
      <c r="D26" s="29"/>
      <c r="E26" s="29"/>
      <c r="F26" s="29"/>
      <c r="G26" s="29"/>
      <c r="K26" s="95"/>
    </row>
    <row r="27" spans="1:11" s="82" customFormat="1" ht="13.5" customHeight="1">
      <c r="A27" s="78"/>
      <c r="B27" s="30"/>
      <c r="C27" s="16"/>
      <c r="D27" s="29"/>
      <c r="E27" s="29"/>
      <c r="F27" s="29"/>
      <c r="G27" s="29"/>
      <c r="K27" s="95"/>
    </row>
    <row r="28" spans="1:11" s="82" customFormat="1" ht="69.75" customHeight="1">
      <c r="A28" s="119" t="s">
        <v>1</v>
      </c>
      <c r="B28" s="8" t="s">
        <v>88</v>
      </c>
      <c r="C28" s="16"/>
      <c r="D28" s="131" t="s">
        <v>65</v>
      </c>
      <c r="E28" s="173" t="s">
        <v>104</v>
      </c>
      <c r="F28" s="126" t="s">
        <v>45</v>
      </c>
      <c r="G28" s="127" t="s">
        <v>46</v>
      </c>
      <c r="I28" s="122" t="s">
        <v>203</v>
      </c>
      <c r="K28" s="115"/>
    </row>
    <row r="29" spans="1:11" s="82" customFormat="1" ht="56.25" customHeight="1">
      <c r="A29" s="130"/>
      <c r="B29" s="8" t="s">
        <v>118</v>
      </c>
      <c r="C29" s="16"/>
      <c r="D29" s="125"/>
      <c r="E29" s="174"/>
      <c r="F29" s="125"/>
      <c r="G29" s="133"/>
      <c r="I29" s="195"/>
      <c r="K29" s="116"/>
    </row>
    <row r="30" spans="1:11" s="82" customFormat="1" ht="66.75" customHeight="1">
      <c r="A30" s="119" t="s">
        <v>2</v>
      </c>
      <c r="B30" s="25" t="s">
        <v>119</v>
      </c>
      <c r="C30" s="16"/>
      <c r="D30" s="131" t="s">
        <v>120</v>
      </c>
      <c r="E30" s="140" t="s">
        <v>121</v>
      </c>
      <c r="F30" s="126" t="s">
        <v>122</v>
      </c>
      <c r="G30" s="127" t="s">
        <v>123</v>
      </c>
      <c r="I30" s="122" t="s">
        <v>203</v>
      </c>
      <c r="K30" s="115"/>
    </row>
    <row r="31" spans="1:11" s="82" customFormat="1" ht="45.75" customHeight="1">
      <c r="A31" s="130"/>
      <c r="B31" s="19" t="s">
        <v>89</v>
      </c>
      <c r="C31" s="16"/>
      <c r="D31" s="170"/>
      <c r="E31" s="141"/>
      <c r="F31" s="125"/>
      <c r="G31" s="133"/>
      <c r="I31" s="192"/>
      <c r="K31" s="116"/>
    </row>
    <row r="32" spans="1:7" ht="5.25" customHeight="1">
      <c r="A32" s="31"/>
      <c r="B32" s="32"/>
      <c r="C32" s="33"/>
      <c r="D32" s="34"/>
      <c r="E32" s="34"/>
      <c r="F32" s="34"/>
      <c r="G32" s="34"/>
    </row>
    <row r="33" spans="1:11" s="82" customFormat="1" ht="12.75">
      <c r="A33" s="128" t="s">
        <v>27</v>
      </c>
      <c r="B33" s="128"/>
      <c r="C33" s="6"/>
      <c r="D33" s="35"/>
      <c r="E33" s="35"/>
      <c r="F33" s="35"/>
      <c r="G33" s="35"/>
      <c r="K33" s="95"/>
    </row>
    <row r="34" spans="1:7" ht="12.75">
      <c r="A34" s="31"/>
      <c r="B34" s="32"/>
      <c r="C34" s="33"/>
      <c r="D34" s="36"/>
      <c r="E34" s="36"/>
      <c r="F34" s="36"/>
      <c r="G34" s="37"/>
    </row>
    <row r="35" spans="1:11" s="82" customFormat="1" ht="73.5" customHeight="1">
      <c r="A35" s="119" t="s">
        <v>26</v>
      </c>
      <c r="B35" s="19" t="s">
        <v>90</v>
      </c>
      <c r="C35" s="16"/>
      <c r="D35" s="131" t="s">
        <v>124</v>
      </c>
      <c r="E35" s="194" t="s">
        <v>105</v>
      </c>
      <c r="F35" s="126" t="s">
        <v>125</v>
      </c>
      <c r="G35" s="127" t="s">
        <v>94</v>
      </c>
      <c r="I35" s="122" t="s">
        <v>203</v>
      </c>
      <c r="K35" s="115"/>
    </row>
    <row r="36" spans="1:11" s="82" customFormat="1" ht="32.25" customHeight="1">
      <c r="A36" s="130"/>
      <c r="B36" s="19" t="s">
        <v>81</v>
      </c>
      <c r="C36" s="16"/>
      <c r="D36" s="132"/>
      <c r="E36" s="193"/>
      <c r="F36" s="125"/>
      <c r="G36" s="133"/>
      <c r="I36" s="123"/>
      <c r="K36" s="116"/>
    </row>
    <row r="37" spans="1:11" s="82" customFormat="1" ht="58.5" customHeight="1">
      <c r="A37" s="119" t="s">
        <v>3</v>
      </c>
      <c r="B37" s="25" t="s">
        <v>92</v>
      </c>
      <c r="C37" s="16"/>
      <c r="D37" s="131" t="s">
        <v>128</v>
      </c>
      <c r="E37" s="140" t="s">
        <v>129</v>
      </c>
      <c r="F37" s="126" t="s">
        <v>130</v>
      </c>
      <c r="G37" s="127" t="s">
        <v>72</v>
      </c>
      <c r="I37" s="122" t="s">
        <v>203</v>
      </c>
      <c r="K37" s="115"/>
    </row>
    <row r="38" spans="1:11" s="82" customFormat="1" ht="49.5" customHeight="1">
      <c r="A38" s="130"/>
      <c r="B38" s="19" t="s">
        <v>91</v>
      </c>
      <c r="C38" s="16"/>
      <c r="D38" s="132" t="s">
        <v>42</v>
      </c>
      <c r="E38" s="193"/>
      <c r="F38" s="125" t="s">
        <v>43</v>
      </c>
      <c r="G38" s="133" t="s">
        <v>44</v>
      </c>
      <c r="I38" s="123"/>
      <c r="K38" s="116"/>
    </row>
    <row r="39" spans="1:11" s="82" customFormat="1" ht="84.75" customHeight="1">
      <c r="A39" s="190" t="s">
        <v>4</v>
      </c>
      <c r="B39" s="25" t="s">
        <v>220</v>
      </c>
      <c r="C39" s="16"/>
      <c r="D39" s="131" t="s">
        <v>132</v>
      </c>
      <c r="E39" s="140" t="s">
        <v>131</v>
      </c>
      <c r="F39" s="126" t="s">
        <v>133</v>
      </c>
      <c r="G39" s="127" t="s">
        <v>134</v>
      </c>
      <c r="I39" s="122" t="s">
        <v>203</v>
      </c>
      <c r="K39" s="115"/>
    </row>
    <row r="40" spans="1:11" s="82" customFormat="1" ht="32.25" customHeight="1">
      <c r="A40" s="191"/>
      <c r="B40" s="8" t="s">
        <v>221</v>
      </c>
      <c r="C40" s="16"/>
      <c r="D40" s="132"/>
      <c r="E40" s="193"/>
      <c r="F40" s="125"/>
      <c r="G40" s="133"/>
      <c r="I40" s="123"/>
      <c r="K40" s="116"/>
    </row>
    <row r="41" spans="1:11" s="82" customFormat="1" ht="6" customHeight="1">
      <c r="A41" s="78"/>
      <c r="B41" s="30"/>
      <c r="C41" s="16"/>
      <c r="D41" s="35"/>
      <c r="E41" s="35"/>
      <c r="F41" s="35"/>
      <c r="G41" s="35"/>
      <c r="K41" s="95"/>
    </row>
    <row r="42" spans="1:11" s="82" customFormat="1" ht="12.75">
      <c r="A42" s="120" t="s">
        <v>28</v>
      </c>
      <c r="B42" s="121"/>
      <c r="C42" s="16"/>
      <c r="D42" s="35"/>
      <c r="E42" s="35"/>
      <c r="F42" s="35"/>
      <c r="G42" s="35"/>
      <c r="K42" s="95"/>
    </row>
    <row r="43" spans="1:11" s="82" customFormat="1" ht="13.5" customHeight="1">
      <c r="A43" s="78"/>
      <c r="B43" s="30"/>
      <c r="C43" s="16"/>
      <c r="D43" s="35"/>
      <c r="E43" s="35"/>
      <c r="F43" s="35"/>
      <c r="G43" s="35"/>
      <c r="K43" s="95"/>
    </row>
    <row r="44" spans="1:11" s="82" customFormat="1" ht="53.25" customHeight="1">
      <c r="A44" s="119" t="s">
        <v>5</v>
      </c>
      <c r="B44" s="8" t="s">
        <v>212</v>
      </c>
      <c r="C44" s="16"/>
      <c r="D44" s="131" t="s">
        <v>135</v>
      </c>
      <c r="E44" s="140" t="s">
        <v>136</v>
      </c>
      <c r="F44" s="126" t="s">
        <v>137</v>
      </c>
      <c r="G44" s="127" t="s">
        <v>138</v>
      </c>
      <c r="I44" s="122" t="s">
        <v>203</v>
      </c>
      <c r="K44" s="115"/>
    </row>
    <row r="45" spans="1:11" s="82" customFormat="1" ht="45" customHeight="1">
      <c r="A45" s="130"/>
      <c r="B45" s="8" t="s">
        <v>213</v>
      </c>
      <c r="C45" s="16"/>
      <c r="D45" s="132"/>
      <c r="E45" s="193"/>
      <c r="F45" s="125"/>
      <c r="G45" s="133"/>
      <c r="I45" s="123"/>
      <c r="K45" s="116"/>
    </row>
    <row r="46" spans="1:11" s="82" customFormat="1" ht="12.75">
      <c r="A46" s="120" t="s">
        <v>29</v>
      </c>
      <c r="B46" s="121"/>
      <c r="C46" s="16"/>
      <c r="D46" s="35"/>
      <c r="E46" s="35"/>
      <c r="F46" s="35"/>
      <c r="G46" s="35"/>
      <c r="K46" s="95"/>
    </row>
    <row r="47" spans="1:11" s="82" customFormat="1" ht="13.5" customHeight="1">
      <c r="A47" s="78"/>
      <c r="B47" s="30"/>
      <c r="C47" s="16"/>
      <c r="D47" s="35"/>
      <c r="E47" s="35"/>
      <c r="F47" s="35"/>
      <c r="G47" s="35"/>
      <c r="K47" s="95"/>
    </row>
    <row r="48" spans="1:11" s="82" customFormat="1" ht="85.5" customHeight="1">
      <c r="A48" s="74" t="s">
        <v>6</v>
      </c>
      <c r="B48" s="8" t="s">
        <v>93</v>
      </c>
      <c r="C48" s="16"/>
      <c r="D48" s="38" t="s">
        <v>95</v>
      </c>
      <c r="E48" s="39" t="s">
        <v>139</v>
      </c>
      <c r="F48" s="40" t="s">
        <v>140</v>
      </c>
      <c r="G48" s="41" t="s">
        <v>141</v>
      </c>
      <c r="I48" s="61" t="s">
        <v>203</v>
      </c>
      <c r="K48" s="68"/>
    </row>
    <row r="49" spans="1:11" s="82" customFormat="1" ht="12.75">
      <c r="A49" s="128" t="s">
        <v>58</v>
      </c>
      <c r="B49" s="129"/>
      <c r="C49" s="16"/>
      <c r="D49" s="29"/>
      <c r="E49" s="29"/>
      <c r="F49" s="29"/>
      <c r="G49" s="29"/>
      <c r="I49" s="96"/>
      <c r="K49" s="95"/>
    </row>
    <row r="50" spans="1:11" s="82" customFormat="1" ht="13.5" customHeight="1">
      <c r="A50" s="78"/>
      <c r="B50" s="30"/>
      <c r="C50" s="16"/>
      <c r="D50" s="29"/>
      <c r="E50" s="29"/>
      <c r="F50" s="29"/>
      <c r="G50" s="29"/>
      <c r="K50" s="95"/>
    </row>
    <row r="51" spans="1:11" s="82" customFormat="1" ht="75" customHeight="1">
      <c r="A51" s="190" t="s">
        <v>7</v>
      </c>
      <c r="B51" s="8" t="s">
        <v>142</v>
      </c>
      <c r="C51" s="16"/>
      <c r="D51" s="131" t="s">
        <v>144</v>
      </c>
      <c r="E51" s="194" t="s">
        <v>106</v>
      </c>
      <c r="F51" s="126" t="s">
        <v>145</v>
      </c>
      <c r="G51" s="127" t="s">
        <v>146</v>
      </c>
      <c r="I51" s="122" t="s">
        <v>203</v>
      </c>
      <c r="K51" s="196"/>
    </row>
    <row r="52" spans="1:11" s="82" customFormat="1" ht="50.25" customHeight="1">
      <c r="A52" s="191"/>
      <c r="B52" s="8" t="s">
        <v>143</v>
      </c>
      <c r="C52" s="16"/>
      <c r="D52" s="132"/>
      <c r="E52" s="193"/>
      <c r="F52" s="155"/>
      <c r="G52" s="133"/>
      <c r="I52" s="123"/>
      <c r="K52" s="197"/>
    </row>
    <row r="53" spans="1:11" s="82" customFormat="1" ht="66.75" customHeight="1">
      <c r="A53" s="119" t="s">
        <v>8</v>
      </c>
      <c r="B53" s="19" t="s">
        <v>214</v>
      </c>
      <c r="C53" s="16"/>
      <c r="D53" s="131" t="s">
        <v>147</v>
      </c>
      <c r="E53" s="194" t="s">
        <v>107</v>
      </c>
      <c r="F53" s="126" t="s">
        <v>148</v>
      </c>
      <c r="G53" s="127" t="s">
        <v>67</v>
      </c>
      <c r="H53" s="97"/>
      <c r="I53" s="122" t="s">
        <v>203</v>
      </c>
      <c r="K53" s="196"/>
    </row>
    <row r="54" spans="1:11" s="82" customFormat="1" ht="60.75" customHeight="1">
      <c r="A54" s="130"/>
      <c r="B54" s="19" t="s">
        <v>96</v>
      </c>
      <c r="C54" s="16"/>
      <c r="D54" s="132"/>
      <c r="E54" s="193"/>
      <c r="F54" s="155"/>
      <c r="G54" s="133"/>
      <c r="H54" s="97"/>
      <c r="I54" s="123"/>
      <c r="K54" s="197"/>
    </row>
    <row r="55" spans="1:11" s="82" customFormat="1" ht="56.25" customHeight="1">
      <c r="A55" s="119" t="s">
        <v>9</v>
      </c>
      <c r="B55" s="19" t="s">
        <v>97</v>
      </c>
      <c r="C55" s="16"/>
      <c r="D55" s="124" t="s">
        <v>149</v>
      </c>
      <c r="E55" s="194" t="s">
        <v>150</v>
      </c>
      <c r="F55" s="126" t="s">
        <v>151</v>
      </c>
      <c r="G55" s="127" t="s">
        <v>152</v>
      </c>
      <c r="H55" s="97"/>
      <c r="I55" s="122" t="s">
        <v>203</v>
      </c>
      <c r="K55" s="196"/>
    </row>
    <row r="56" spans="1:11" s="82" customFormat="1" ht="48" customHeight="1">
      <c r="A56" s="130"/>
      <c r="B56" s="19" t="s">
        <v>82</v>
      </c>
      <c r="C56" s="16"/>
      <c r="D56" s="125"/>
      <c r="E56" s="193"/>
      <c r="F56" s="155"/>
      <c r="G56" s="133"/>
      <c r="H56" s="97"/>
      <c r="I56" s="123"/>
      <c r="K56" s="197"/>
    </row>
    <row r="57" spans="1:11" s="82" customFormat="1" ht="160.5" customHeight="1">
      <c r="A57" s="74" t="s">
        <v>10</v>
      </c>
      <c r="B57" s="8" t="s">
        <v>153</v>
      </c>
      <c r="C57" s="16"/>
      <c r="D57" s="124" t="s">
        <v>73</v>
      </c>
      <c r="E57" s="194" t="s">
        <v>154</v>
      </c>
      <c r="F57" s="126" t="s">
        <v>155</v>
      </c>
      <c r="G57" s="127" t="s">
        <v>156</v>
      </c>
      <c r="I57" s="122" t="s">
        <v>203</v>
      </c>
      <c r="K57" s="115"/>
    </row>
    <row r="58" spans="1:11" s="82" customFormat="1" ht="45.75" customHeight="1">
      <c r="A58" s="75"/>
      <c r="B58" s="8" t="s">
        <v>157</v>
      </c>
      <c r="C58" s="16"/>
      <c r="D58" s="125"/>
      <c r="E58" s="193"/>
      <c r="F58" s="155"/>
      <c r="G58" s="133"/>
      <c r="I58" s="123"/>
      <c r="K58" s="202"/>
    </row>
    <row r="59" spans="1:11" s="82" customFormat="1" ht="13.5" customHeight="1">
      <c r="A59" s="78"/>
      <c r="B59" s="30"/>
      <c r="C59" s="16"/>
      <c r="D59" s="29"/>
      <c r="E59" s="29"/>
      <c r="F59" s="29"/>
      <c r="G59" s="29"/>
      <c r="K59" s="95"/>
    </row>
    <row r="60" spans="1:11" s="82" customFormat="1" ht="12.75">
      <c r="A60" s="120" t="s">
        <v>30</v>
      </c>
      <c r="B60" s="121"/>
      <c r="C60" s="16"/>
      <c r="D60" s="29"/>
      <c r="E60" s="29"/>
      <c r="F60" s="29"/>
      <c r="G60" s="29"/>
      <c r="K60" s="95"/>
    </row>
    <row r="61" spans="1:11" s="82" customFormat="1" ht="10.5" customHeight="1">
      <c r="A61" s="78"/>
      <c r="B61" s="30"/>
      <c r="C61" s="16"/>
      <c r="D61" s="29"/>
      <c r="E61" s="29"/>
      <c r="F61" s="29"/>
      <c r="G61" s="29"/>
      <c r="K61" s="95"/>
    </row>
    <row r="62" spans="1:11" s="82" customFormat="1" ht="66.75" customHeight="1">
      <c r="A62" s="74" t="s">
        <v>11</v>
      </c>
      <c r="B62" s="25" t="s">
        <v>83</v>
      </c>
      <c r="C62" s="16"/>
      <c r="D62" s="26" t="s">
        <v>158</v>
      </c>
      <c r="E62" s="27" t="s">
        <v>159</v>
      </c>
      <c r="F62" s="22" t="s">
        <v>160</v>
      </c>
      <c r="G62" s="23" t="s">
        <v>161</v>
      </c>
      <c r="I62" s="69" t="s">
        <v>203</v>
      </c>
      <c r="K62" s="62"/>
    </row>
    <row r="63" spans="1:11" s="82" customFormat="1" ht="62.25" customHeight="1">
      <c r="A63" s="119" t="s">
        <v>12</v>
      </c>
      <c r="B63" s="25" t="s">
        <v>84</v>
      </c>
      <c r="C63" s="16"/>
      <c r="D63" s="124" t="s">
        <v>41</v>
      </c>
      <c r="E63" s="140" t="s">
        <v>108</v>
      </c>
      <c r="F63" s="126" t="s">
        <v>61</v>
      </c>
      <c r="G63" s="127" t="s">
        <v>98</v>
      </c>
      <c r="I63" s="122" t="s">
        <v>203</v>
      </c>
      <c r="K63" s="196"/>
    </row>
    <row r="64" spans="1:11" s="82" customFormat="1" ht="41.25" customHeight="1">
      <c r="A64" s="130"/>
      <c r="B64" s="25" t="s">
        <v>162</v>
      </c>
      <c r="C64" s="16"/>
      <c r="D64" s="125"/>
      <c r="E64" s="141"/>
      <c r="F64" s="125"/>
      <c r="G64" s="125"/>
      <c r="I64" s="123"/>
      <c r="K64" s="197"/>
    </row>
    <row r="65" spans="1:11" s="82" customFormat="1" ht="57.75" customHeight="1">
      <c r="A65" s="119" t="s">
        <v>13</v>
      </c>
      <c r="B65" s="8" t="s">
        <v>164</v>
      </c>
      <c r="C65" s="16"/>
      <c r="D65" s="124" t="s">
        <v>40</v>
      </c>
      <c r="E65" s="194" t="s">
        <v>163</v>
      </c>
      <c r="F65" s="126" t="s">
        <v>165</v>
      </c>
      <c r="G65" s="127" t="s">
        <v>165</v>
      </c>
      <c r="I65" s="122" t="s">
        <v>203</v>
      </c>
      <c r="K65" s="196"/>
    </row>
    <row r="66" spans="1:11" s="82" customFormat="1" ht="33.75" customHeight="1">
      <c r="A66" s="119"/>
      <c r="B66" s="25" t="s">
        <v>99</v>
      </c>
      <c r="C66" s="16"/>
      <c r="D66" s="125"/>
      <c r="E66" s="193"/>
      <c r="F66" s="125"/>
      <c r="G66" s="125"/>
      <c r="I66" s="123"/>
      <c r="K66" s="197"/>
    </row>
    <row r="67" spans="1:11" s="82" customFormat="1" ht="54" customHeight="1">
      <c r="A67" s="119" t="s">
        <v>14</v>
      </c>
      <c r="B67" s="19" t="s">
        <v>85</v>
      </c>
      <c r="C67" s="16"/>
      <c r="D67" s="124" t="s">
        <v>74</v>
      </c>
      <c r="E67" s="140" t="s">
        <v>166</v>
      </c>
      <c r="F67" s="126" t="s">
        <v>167</v>
      </c>
      <c r="G67" s="127" t="s">
        <v>168</v>
      </c>
      <c r="I67" s="122" t="s">
        <v>203</v>
      </c>
      <c r="K67" s="196"/>
    </row>
    <row r="68" spans="1:11" s="82" customFormat="1" ht="97.5" customHeight="1">
      <c r="A68" s="119"/>
      <c r="B68" s="25" t="s">
        <v>86</v>
      </c>
      <c r="C68" s="16"/>
      <c r="D68" s="125"/>
      <c r="E68" s="141"/>
      <c r="F68" s="125"/>
      <c r="G68" s="125"/>
      <c r="I68" s="123"/>
      <c r="K68" s="197"/>
    </row>
    <row r="69" spans="1:11" s="82" customFormat="1" ht="104.25" customHeight="1">
      <c r="A69" s="74" t="s">
        <v>15</v>
      </c>
      <c r="B69" s="25" t="s">
        <v>223</v>
      </c>
      <c r="C69" s="16"/>
      <c r="D69" s="42" t="s">
        <v>169</v>
      </c>
      <c r="E69" s="39" t="s">
        <v>170</v>
      </c>
      <c r="F69" s="40" t="s">
        <v>171</v>
      </c>
      <c r="G69" s="41" t="s">
        <v>172</v>
      </c>
      <c r="I69" s="69" t="s">
        <v>203</v>
      </c>
      <c r="K69" s="66"/>
    </row>
    <row r="70" spans="1:11" s="82" customFormat="1" ht="6" customHeight="1">
      <c r="A70" s="77"/>
      <c r="B70" s="43"/>
      <c r="C70" s="16"/>
      <c r="D70" s="29"/>
      <c r="E70" s="29"/>
      <c r="F70" s="29"/>
      <c r="G70" s="29"/>
      <c r="K70" s="95"/>
    </row>
    <row r="71" spans="1:11" s="82" customFormat="1" ht="12.75">
      <c r="A71" s="120" t="s">
        <v>57</v>
      </c>
      <c r="B71" s="121"/>
      <c r="C71" s="16"/>
      <c r="D71" s="29"/>
      <c r="E71" s="29"/>
      <c r="F71" s="29"/>
      <c r="G71" s="29"/>
      <c r="K71" s="95"/>
    </row>
    <row r="72" spans="1:11" s="82" customFormat="1" ht="13.5" customHeight="1">
      <c r="A72" s="77"/>
      <c r="B72" s="43"/>
      <c r="C72" s="16"/>
      <c r="D72" s="29"/>
      <c r="E72" s="29"/>
      <c r="F72" s="29"/>
      <c r="G72" s="29"/>
      <c r="K72" s="95"/>
    </row>
    <row r="73" spans="1:11" s="82" customFormat="1" ht="111.75" customHeight="1">
      <c r="A73" s="119" t="s">
        <v>16</v>
      </c>
      <c r="B73" s="19" t="s">
        <v>173</v>
      </c>
      <c r="C73" s="16"/>
      <c r="D73" s="124" t="s">
        <v>174</v>
      </c>
      <c r="E73" s="140" t="s">
        <v>109</v>
      </c>
      <c r="F73" s="126" t="s">
        <v>175</v>
      </c>
      <c r="G73" s="127" t="s">
        <v>75</v>
      </c>
      <c r="I73" s="122" t="s">
        <v>203</v>
      </c>
      <c r="K73" s="196"/>
    </row>
    <row r="74" spans="1:11" s="82" customFormat="1" ht="72" customHeight="1">
      <c r="A74" s="119"/>
      <c r="B74" s="25" t="s">
        <v>215</v>
      </c>
      <c r="C74" s="16"/>
      <c r="D74" s="125"/>
      <c r="E74" s="141"/>
      <c r="F74" s="125"/>
      <c r="G74" s="133"/>
      <c r="I74" s="123"/>
      <c r="K74" s="199"/>
    </row>
    <row r="75" spans="1:11" s="82" customFormat="1" ht="6" customHeight="1">
      <c r="A75" s="78"/>
      <c r="B75" s="30"/>
      <c r="C75" s="16"/>
      <c r="D75" s="29"/>
      <c r="E75" s="29"/>
      <c r="F75" s="29"/>
      <c r="G75" s="29"/>
      <c r="K75" s="95"/>
    </row>
    <row r="76" spans="1:11" s="82" customFormat="1" ht="12.75">
      <c r="A76" s="128" t="s">
        <v>56</v>
      </c>
      <c r="B76" s="129"/>
      <c r="C76" s="16"/>
      <c r="D76" s="29"/>
      <c r="E76" s="29"/>
      <c r="F76" s="29"/>
      <c r="G76" s="29"/>
      <c r="K76" s="95"/>
    </row>
    <row r="77" spans="1:11" s="82" customFormat="1" ht="13.5" customHeight="1">
      <c r="A77" s="78"/>
      <c r="B77" s="30"/>
      <c r="C77" s="16"/>
      <c r="D77" s="29"/>
      <c r="E77" s="29"/>
      <c r="F77" s="29"/>
      <c r="G77" s="29"/>
      <c r="K77" s="95"/>
    </row>
    <row r="78" spans="1:11" s="82" customFormat="1" ht="96.75" customHeight="1">
      <c r="A78" s="44" t="s">
        <v>17</v>
      </c>
      <c r="B78" s="8" t="s">
        <v>176</v>
      </c>
      <c r="C78" s="16"/>
      <c r="D78" s="45" t="s">
        <v>177</v>
      </c>
      <c r="E78" s="46" t="s">
        <v>178</v>
      </c>
      <c r="F78" s="47" t="s">
        <v>179</v>
      </c>
      <c r="G78" s="48" t="s">
        <v>180</v>
      </c>
      <c r="I78" s="69" t="s">
        <v>203</v>
      </c>
      <c r="K78" s="62"/>
    </row>
    <row r="79" spans="1:11" s="82" customFormat="1" ht="83.25" customHeight="1">
      <c r="A79" s="119" t="s">
        <v>18</v>
      </c>
      <c r="B79" s="8" t="s">
        <v>216</v>
      </c>
      <c r="C79" s="16"/>
      <c r="D79" s="38" t="s">
        <v>39</v>
      </c>
      <c r="E79" s="49" t="s">
        <v>110</v>
      </c>
      <c r="F79" s="40" t="s">
        <v>38</v>
      </c>
      <c r="G79" s="41" t="s">
        <v>38</v>
      </c>
      <c r="I79" s="69" t="s">
        <v>203</v>
      </c>
      <c r="K79" s="66"/>
    </row>
    <row r="80" spans="1:11" s="82" customFormat="1" ht="57" customHeight="1">
      <c r="A80" s="119"/>
      <c r="B80" s="25" t="s">
        <v>181</v>
      </c>
      <c r="C80" s="16"/>
      <c r="D80" s="179" t="s">
        <v>62</v>
      </c>
      <c r="E80" s="180"/>
      <c r="F80" s="181"/>
      <c r="G80" s="182"/>
      <c r="I80" s="187"/>
      <c r="K80" s="63"/>
    </row>
    <row r="81" spans="1:11" s="82" customFormat="1" ht="39" customHeight="1">
      <c r="A81" s="130"/>
      <c r="B81" s="19" t="s">
        <v>182</v>
      </c>
      <c r="C81" s="16"/>
      <c r="D81" s="183"/>
      <c r="E81" s="184"/>
      <c r="F81" s="185"/>
      <c r="G81" s="186"/>
      <c r="I81" s="188"/>
      <c r="K81" s="196"/>
    </row>
    <row r="82" spans="1:11" s="82" customFormat="1" ht="90" customHeight="1">
      <c r="A82" s="130"/>
      <c r="B82" s="25" t="s">
        <v>217</v>
      </c>
      <c r="C82" s="16"/>
      <c r="D82" s="183"/>
      <c r="E82" s="184"/>
      <c r="F82" s="185"/>
      <c r="G82" s="186"/>
      <c r="I82" s="188"/>
      <c r="K82" s="197"/>
    </row>
    <row r="83" spans="1:11" s="82" customFormat="1" ht="74.25" customHeight="1">
      <c r="A83" s="130"/>
      <c r="B83" s="19" t="s">
        <v>183</v>
      </c>
      <c r="C83" s="16"/>
      <c r="D83" s="183"/>
      <c r="E83" s="184"/>
      <c r="F83" s="185"/>
      <c r="G83" s="186"/>
      <c r="I83" s="189"/>
      <c r="K83" s="62"/>
    </row>
    <row r="84" spans="1:11" s="82" customFormat="1" ht="160.5" customHeight="1">
      <c r="A84" s="76" t="s">
        <v>19</v>
      </c>
      <c r="B84" s="19" t="s">
        <v>184</v>
      </c>
      <c r="C84" s="16"/>
      <c r="D84" s="144" t="s">
        <v>76</v>
      </c>
      <c r="E84" s="144"/>
      <c r="F84" s="145"/>
      <c r="G84" s="146"/>
      <c r="I84" s="187"/>
      <c r="K84" s="70"/>
    </row>
    <row r="85" spans="1:11" s="82" customFormat="1" ht="147.75" customHeight="1">
      <c r="A85" s="76" t="s">
        <v>20</v>
      </c>
      <c r="B85" s="50" t="s">
        <v>222</v>
      </c>
      <c r="C85" s="16"/>
      <c r="D85" s="147"/>
      <c r="E85" s="147"/>
      <c r="F85" s="147"/>
      <c r="G85" s="148"/>
      <c r="I85" s="203"/>
      <c r="K85" s="70"/>
    </row>
    <row r="86" spans="1:11" s="82" customFormat="1" ht="30.75" customHeight="1">
      <c r="A86" s="200" t="s">
        <v>21</v>
      </c>
      <c r="B86" s="19" t="s">
        <v>87</v>
      </c>
      <c r="C86" s="16"/>
      <c r="D86" s="124" t="s">
        <v>185</v>
      </c>
      <c r="E86" s="140" t="s">
        <v>186</v>
      </c>
      <c r="F86" s="126" t="s">
        <v>187</v>
      </c>
      <c r="G86" s="127" t="s">
        <v>188</v>
      </c>
      <c r="I86" s="122" t="s">
        <v>203</v>
      </c>
      <c r="K86" s="196"/>
    </row>
    <row r="87" spans="1:11" s="82" customFormat="1" ht="66.75" customHeight="1">
      <c r="A87" s="130"/>
      <c r="B87" s="19" t="s">
        <v>189</v>
      </c>
      <c r="C87" s="16"/>
      <c r="D87" s="125"/>
      <c r="E87" s="141"/>
      <c r="F87" s="125"/>
      <c r="G87" s="125"/>
      <c r="I87" s="123"/>
      <c r="K87" s="197"/>
    </row>
    <row r="88" spans="1:11" s="82" customFormat="1" ht="84" customHeight="1">
      <c r="A88" s="76" t="s">
        <v>22</v>
      </c>
      <c r="B88" s="25" t="s">
        <v>69</v>
      </c>
      <c r="C88" s="16"/>
      <c r="D88" s="38" t="s">
        <v>70</v>
      </c>
      <c r="E88" s="39" t="s">
        <v>190</v>
      </c>
      <c r="F88" s="40" t="s">
        <v>71</v>
      </c>
      <c r="G88" s="41" t="s">
        <v>77</v>
      </c>
      <c r="I88" s="61" t="s">
        <v>203</v>
      </c>
      <c r="K88" s="68"/>
    </row>
    <row r="89" spans="1:11" s="82" customFormat="1" ht="6" customHeight="1">
      <c r="A89" s="51"/>
      <c r="B89" s="52"/>
      <c r="C89" s="16"/>
      <c r="D89" s="29"/>
      <c r="E89" s="29"/>
      <c r="F89" s="29"/>
      <c r="G89" s="29"/>
      <c r="I89" s="96"/>
      <c r="K89" s="95"/>
    </row>
    <row r="90" spans="1:11" s="82" customFormat="1" ht="12.75">
      <c r="A90" s="149" t="s">
        <v>37</v>
      </c>
      <c r="B90" s="150"/>
      <c r="C90" s="16"/>
      <c r="D90" s="54"/>
      <c r="E90" s="54"/>
      <c r="F90" s="29"/>
      <c r="G90" s="29"/>
      <c r="K90" s="95"/>
    </row>
    <row r="91" spans="1:11" s="82" customFormat="1" ht="13.5" customHeight="1">
      <c r="A91" s="53"/>
      <c r="B91" s="55"/>
      <c r="C91" s="16"/>
      <c r="D91" s="29"/>
      <c r="E91" s="29"/>
      <c r="F91" s="29"/>
      <c r="G91" s="29"/>
      <c r="K91" s="95"/>
    </row>
    <row r="92" spans="1:11" s="82" customFormat="1" ht="37.5" customHeight="1">
      <c r="A92" s="156" t="s">
        <v>23</v>
      </c>
      <c r="B92" s="56" t="s">
        <v>218</v>
      </c>
      <c r="C92" s="6"/>
      <c r="D92" s="124" t="s">
        <v>36</v>
      </c>
      <c r="E92" s="140" t="s">
        <v>112</v>
      </c>
      <c r="F92" s="126" t="s">
        <v>63</v>
      </c>
      <c r="G92" s="127" t="s">
        <v>191</v>
      </c>
      <c r="I92" s="122" t="s">
        <v>203</v>
      </c>
      <c r="K92" s="115"/>
    </row>
    <row r="93" spans="1:11" s="82" customFormat="1" ht="44.25" customHeight="1">
      <c r="A93" s="157"/>
      <c r="B93" s="56" t="s">
        <v>219</v>
      </c>
      <c r="C93" s="6"/>
      <c r="D93" s="125"/>
      <c r="E93" s="141"/>
      <c r="F93" s="125"/>
      <c r="G93" s="125"/>
      <c r="I93" s="123"/>
      <c r="K93" s="116"/>
    </row>
    <row r="94" spans="1:10" s="82" customFormat="1" ht="12.75" customHeight="1">
      <c r="A94" s="98"/>
      <c r="B94" s="99"/>
      <c r="C94" s="81"/>
      <c r="J94" s="87"/>
    </row>
    <row r="95" spans="1:7" s="82" customFormat="1" ht="30" customHeight="1">
      <c r="A95" s="137" t="s">
        <v>207</v>
      </c>
      <c r="B95" s="137"/>
      <c r="C95" s="81"/>
      <c r="D95" s="134" t="s">
        <v>211</v>
      </c>
      <c r="E95" s="135"/>
      <c r="F95" s="135"/>
      <c r="G95" s="136"/>
    </row>
    <row r="96" spans="2:11" s="82" customFormat="1" ht="18" customHeight="1">
      <c r="B96" s="100"/>
      <c r="C96" s="81"/>
      <c r="D96" s="94" t="s">
        <v>208</v>
      </c>
      <c r="E96" s="94" t="s">
        <v>209</v>
      </c>
      <c r="F96" s="94" t="s">
        <v>201</v>
      </c>
      <c r="G96" s="94" t="s">
        <v>210</v>
      </c>
      <c r="I96" s="101"/>
      <c r="K96" s="198"/>
    </row>
    <row r="97" spans="1:11" ht="35.25" customHeight="1">
      <c r="A97" s="153" t="s">
        <v>31</v>
      </c>
      <c r="B97" s="154"/>
      <c r="C97" s="102"/>
      <c r="D97" s="57">
        <f>COUNTIF(I22:I93,"НЕУД")</f>
        <v>0</v>
      </c>
      <c r="E97" s="58">
        <f>COUNTIF(I22:I93,"НУ")</f>
        <v>0</v>
      </c>
      <c r="F97" s="59">
        <f>COUNTIF(I22:I93,"С")</f>
        <v>0</v>
      </c>
      <c r="G97" s="60">
        <f>COUNTIF(I22:I93,"В")</f>
        <v>25</v>
      </c>
      <c r="I97" s="101"/>
      <c r="K97" s="198"/>
    </row>
    <row r="98" spans="1:9" ht="12.75">
      <c r="A98" s="103"/>
      <c r="C98" s="102"/>
      <c r="D98" s="151" t="s">
        <v>35</v>
      </c>
      <c r="E98" s="151"/>
      <c r="F98" s="152"/>
      <c r="G98" s="152"/>
      <c r="I98" s="138" t="str">
        <f>IF(Sheet1!C11="НЕУД","НЕУД",Sheet1!C12)</f>
        <v>ВЫСОКИЙ</v>
      </c>
    </row>
    <row r="99" spans="1:9" ht="42.75" customHeight="1">
      <c r="A99" s="105" t="s">
        <v>33</v>
      </c>
      <c r="B99" s="71"/>
      <c r="C99" s="106"/>
      <c r="D99" s="152"/>
      <c r="E99" s="152"/>
      <c r="F99" s="152"/>
      <c r="G99" s="152"/>
      <c r="H99" s="107"/>
      <c r="I99" s="139"/>
    </row>
    <row r="100" spans="1:8" ht="51">
      <c r="A100" s="108"/>
      <c r="B100" s="109" t="s">
        <v>55</v>
      </c>
      <c r="C100" s="110"/>
      <c r="H100" s="111"/>
    </row>
    <row r="101" spans="1:3" ht="12" customHeight="1">
      <c r="A101" s="108"/>
      <c r="C101" s="111"/>
    </row>
    <row r="102" spans="1:7" ht="58.5" customHeight="1">
      <c r="A102" s="105" t="s">
        <v>32</v>
      </c>
      <c r="B102" s="71"/>
      <c r="C102" s="106"/>
      <c r="D102" s="112"/>
      <c r="E102" s="112"/>
      <c r="F102" s="112"/>
      <c r="G102" s="112"/>
    </row>
    <row r="103" spans="1:7" ht="30.75" customHeight="1">
      <c r="A103" s="108"/>
      <c r="C103" s="106"/>
      <c r="D103" s="112"/>
      <c r="E103" s="112"/>
      <c r="F103" s="112"/>
      <c r="G103" s="112"/>
    </row>
    <row r="104" spans="1:7" ht="32.25" customHeight="1">
      <c r="A104" s="105" t="s">
        <v>34</v>
      </c>
      <c r="B104" s="72"/>
      <c r="C104" s="106"/>
      <c r="D104" s="142"/>
      <c r="E104" s="142"/>
      <c r="F104" s="143"/>
      <c r="G104" s="143"/>
    </row>
    <row r="105" spans="3:6" ht="12.75">
      <c r="C105" s="110"/>
      <c r="F105" s="113"/>
    </row>
    <row r="106" ht="12.75">
      <c r="C106" s="110"/>
    </row>
    <row r="107" ht="12.75">
      <c r="C107" s="110"/>
    </row>
    <row r="108" spans="1:3" ht="12.75">
      <c r="A108" s="201" t="s">
        <v>224</v>
      </c>
      <c r="B108" s="201"/>
      <c r="C108" s="110"/>
    </row>
    <row r="109" ht="12.75">
      <c r="C109" s="110"/>
    </row>
    <row r="110" ht="12.75">
      <c r="C110" s="110"/>
    </row>
    <row r="111" ht="12.75">
      <c r="C111" s="110"/>
    </row>
    <row r="112" ht="12.75">
      <c r="C112" s="110"/>
    </row>
    <row r="113" ht="12.75">
      <c r="C113" s="110"/>
    </row>
    <row r="114" ht="12.75">
      <c r="C114" s="110"/>
    </row>
    <row r="115" ht="12.75">
      <c r="C115" s="110"/>
    </row>
    <row r="116" ht="12.75">
      <c r="C116" s="110"/>
    </row>
    <row r="117" ht="12.75">
      <c r="C117" s="110"/>
    </row>
    <row r="118" ht="12.75">
      <c r="C118" s="110"/>
    </row>
    <row r="119" ht="12.75">
      <c r="C119" s="110"/>
    </row>
    <row r="120" ht="12.75">
      <c r="C120" s="110"/>
    </row>
    <row r="121" ht="12.75">
      <c r="C121" s="110"/>
    </row>
    <row r="122" ht="12.75">
      <c r="C122" s="110"/>
    </row>
    <row r="123" ht="12.75">
      <c r="C123" s="110"/>
    </row>
    <row r="124" ht="12.75">
      <c r="C124" s="110"/>
    </row>
    <row r="125" ht="12.75">
      <c r="C125" s="110"/>
    </row>
    <row r="126" ht="12.75">
      <c r="C126" s="110"/>
    </row>
    <row r="127" ht="12.75">
      <c r="C127" s="110"/>
    </row>
    <row r="128" ht="12.75">
      <c r="C128" s="110"/>
    </row>
    <row r="129" ht="12.75">
      <c r="C129" s="110"/>
    </row>
    <row r="130" ht="12.75">
      <c r="C130" s="110"/>
    </row>
    <row r="131" ht="12.75">
      <c r="C131" s="110"/>
    </row>
    <row r="132" ht="12.75">
      <c r="C132" s="110"/>
    </row>
    <row r="133" ht="12.75">
      <c r="C133" s="110"/>
    </row>
    <row r="134" ht="12.75">
      <c r="C134" s="110"/>
    </row>
    <row r="135" ht="12.75">
      <c r="C135" s="110"/>
    </row>
    <row r="136" ht="12.75">
      <c r="C136" s="110"/>
    </row>
    <row r="137" ht="12.75">
      <c r="C137" s="110"/>
    </row>
    <row r="138" ht="12.75">
      <c r="C138" s="110"/>
    </row>
    <row r="139" ht="12.75">
      <c r="C139" s="110"/>
    </row>
    <row r="140" ht="12.75">
      <c r="C140" s="110"/>
    </row>
    <row r="141" ht="12.75">
      <c r="C141" s="110"/>
    </row>
    <row r="142" ht="12.75">
      <c r="C142" s="110"/>
    </row>
    <row r="143" ht="12.75">
      <c r="C143" s="110"/>
    </row>
    <row r="144" ht="12.75">
      <c r="C144" s="110"/>
    </row>
    <row r="145" ht="12.75">
      <c r="C145" s="110"/>
    </row>
    <row r="146" ht="12.75">
      <c r="C146" s="110"/>
    </row>
    <row r="147" ht="12.75">
      <c r="C147" s="110"/>
    </row>
    <row r="148" ht="12.75">
      <c r="C148" s="110"/>
    </row>
    <row r="149" ht="12.75">
      <c r="C149" s="110"/>
    </row>
    <row r="150" ht="12.75">
      <c r="C150" s="110"/>
    </row>
    <row r="151" ht="12.75">
      <c r="C151" s="110"/>
    </row>
    <row r="152" ht="12.75">
      <c r="C152" s="110"/>
    </row>
    <row r="153" ht="12.75">
      <c r="C153" s="110"/>
    </row>
    <row r="154" ht="12.75">
      <c r="C154" s="110"/>
    </row>
    <row r="155" ht="12.75">
      <c r="C155" s="110"/>
    </row>
    <row r="156" ht="12.75">
      <c r="C156" s="110"/>
    </row>
    <row r="157" ht="12.75">
      <c r="C157" s="110"/>
    </row>
    <row r="158" ht="12.75">
      <c r="C158" s="110"/>
    </row>
    <row r="159" ht="12.75">
      <c r="C159" s="110"/>
    </row>
    <row r="160" ht="12.75">
      <c r="C160" s="110"/>
    </row>
    <row r="161" ht="12.75">
      <c r="C161" s="110"/>
    </row>
    <row r="162" ht="12.75">
      <c r="C162" s="110"/>
    </row>
    <row r="163" ht="12.75">
      <c r="C163" s="110"/>
    </row>
    <row r="164" ht="12.75">
      <c r="C164" s="110"/>
    </row>
  </sheetData>
  <sheetProtection password="C833" sheet="1" objects="1" scenarios="1" formatCells="0" formatColumns="0" formatRows="0" insertColumns="0" insertRows="0" insertHyperlinks="0" deleteColumns="0" deleteRows="0" autoFilter="0" pivotTables="0"/>
  <protectedRanges>
    <protectedRange sqref="D16:E16" name="Range42"/>
  </protectedRanges>
  <mergeCells count="152">
    <mergeCell ref="A108:B108"/>
    <mergeCell ref="E44:E45"/>
    <mergeCell ref="E86:E87"/>
    <mergeCell ref="E92:E93"/>
    <mergeCell ref="E51:E52"/>
    <mergeCell ref="E53:E54"/>
    <mergeCell ref="K37:K38"/>
    <mergeCell ref="E57:E58"/>
    <mergeCell ref="E63:E64"/>
    <mergeCell ref="I92:I93"/>
    <mergeCell ref="K63:K64"/>
    <mergeCell ref="I67:I68"/>
    <mergeCell ref="G53:G54"/>
    <mergeCell ref="F73:F74"/>
    <mergeCell ref="E55:E56"/>
    <mergeCell ref="E65:E66"/>
    <mergeCell ref="K55:K56"/>
    <mergeCell ref="K53:K54"/>
    <mergeCell ref="K51:K52"/>
    <mergeCell ref="G57:G58"/>
    <mergeCell ref="I57:I58"/>
    <mergeCell ref="I55:I56"/>
    <mergeCell ref="K57:K58"/>
    <mergeCell ref="I84:I85"/>
    <mergeCell ref="K35:K36"/>
    <mergeCell ref="K30:K31"/>
    <mergeCell ref="K28:K29"/>
    <mergeCell ref="A51:A52"/>
    <mergeCell ref="D51:D52"/>
    <mergeCell ref="K96:K97"/>
    <mergeCell ref="K92:K93"/>
    <mergeCell ref="K86:K87"/>
    <mergeCell ref="K81:K82"/>
    <mergeCell ref="K73:K74"/>
    <mergeCell ref="E67:E68"/>
    <mergeCell ref="E73:E74"/>
    <mergeCell ref="F67:F68"/>
    <mergeCell ref="K44:K45"/>
    <mergeCell ref="K39:K40"/>
    <mergeCell ref="I39:I40"/>
    <mergeCell ref="F44:F45"/>
    <mergeCell ref="G44:G45"/>
    <mergeCell ref="I44:I45"/>
    <mergeCell ref="G73:G74"/>
    <mergeCell ref="K65:K66"/>
    <mergeCell ref="G55:G56"/>
    <mergeCell ref="A79:A83"/>
    <mergeCell ref="A86:A87"/>
    <mergeCell ref="K67:K68"/>
    <mergeCell ref="G51:G52"/>
    <mergeCell ref="F53:F54"/>
    <mergeCell ref="D39:D40"/>
    <mergeCell ref="I86:I87"/>
    <mergeCell ref="I53:I54"/>
    <mergeCell ref="I51:I52"/>
    <mergeCell ref="D55:D56"/>
    <mergeCell ref="F55:F56"/>
    <mergeCell ref="G63:G64"/>
    <mergeCell ref="D86:D87"/>
    <mergeCell ref="F86:F87"/>
    <mergeCell ref="G86:G87"/>
    <mergeCell ref="D67:D68"/>
    <mergeCell ref="D73:D74"/>
    <mergeCell ref="E39:E40"/>
    <mergeCell ref="G67:G68"/>
    <mergeCell ref="A33:B33"/>
    <mergeCell ref="E24:E25"/>
    <mergeCell ref="A24:A25"/>
    <mergeCell ref="D80:G83"/>
    <mergeCell ref="G35:G36"/>
    <mergeCell ref="I80:I83"/>
    <mergeCell ref="I73:I74"/>
    <mergeCell ref="F24:F25"/>
    <mergeCell ref="A39:A40"/>
    <mergeCell ref="F39:F40"/>
    <mergeCell ref="G39:G40"/>
    <mergeCell ref="A44:A45"/>
    <mergeCell ref="D44:D45"/>
    <mergeCell ref="I24:I25"/>
    <mergeCell ref="E37:E38"/>
    <mergeCell ref="I30:I31"/>
    <mergeCell ref="E35:E36"/>
    <mergeCell ref="A55:A56"/>
    <mergeCell ref="I28:I29"/>
    <mergeCell ref="A7:F7"/>
    <mergeCell ref="A8:F8"/>
    <mergeCell ref="A9:F9"/>
    <mergeCell ref="A10:F10"/>
    <mergeCell ref="A12:F12"/>
    <mergeCell ref="G30:G31"/>
    <mergeCell ref="A13:F13"/>
    <mergeCell ref="A30:A31"/>
    <mergeCell ref="D30:D31"/>
    <mergeCell ref="F28:F29"/>
    <mergeCell ref="A26:B26"/>
    <mergeCell ref="A11:F11"/>
    <mergeCell ref="A28:A29"/>
    <mergeCell ref="A16:A17"/>
    <mergeCell ref="G28:G29"/>
    <mergeCell ref="D24:D25"/>
    <mergeCell ref="G24:G25"/>
    <mergeCell ref="E28:E29"/>
    <mergeCell ref="A14:F14"/>
    <mergeCell ref="A20:B20"/>
    <mergeCell ref="D95:G95"/>
    <mergeCell ref="A95:B95"/>
    <mergeCell ref="I98:I99"/>
    <mergeCell ref="D28:D29"/>
    <mergeCell ref="E30:E31"/>
    <mergeCell ref="F30:F31"/>
    <mergeCell ref="D104:G104"/>
    <mergeCell ref="D84:G85"/>
    <mergeCell ref="A90:B90"/>
    <mergeCell ref="D98:G99"/>
    <mergeCell ref="D65:D66"/>
    <mergeCell ref="G65:G66"/>
    <mergeCell ref="F65:F66"/>
    <mergeCell ref="A97:B97"/>
    <mergeCell ref="A71:B71"/>
    <mergeCell ref="A76:B76"/>
    <mergeCell ref="F35:F36"/>
    <mergeCell ref="F51:F52"/>
    <mergeCell ref="A53:A54"/>
    <mergeCell ref="A92:A93"/>
    <mergeCell ref="F63:F64"/>
    <mergeCell ref="D53:D54"/>
    <mergeCell ref="D57:D58"/>
    <mergeCell ref="F57:F58"/>
    <mergeCell ref="K24:K25"/>
    <mergeCell ref="B16:B17"/>
    <mergeCell ref="A67:A68"/>
    <mergeCell ref="A60:B60"/>
    <mergeCell ref="I65:I66"/>
    <mergeCell ref="D63:D64"/>
    <mergeCell ref="I63:I64"/>
    <mergeCell ref="D92:D93"/>
    <mergeCell ref="F92:F93"/>
    <mergeCell ref="G92:G93"/>
    <mergeCell ref="A73:A74"/>
    <mergeCell ref="A46:B46"/>
    <mergeCell ref="A49:B49"/>
    <mergeCell ref="A35:A36"/>
    <mergeCell ref="D35:D36"/>
    <mergeCell ref="A63:A64"/>
    <mergeCell ref="A65:A66"/>
    <mergeCell ref="A42:B42"/>
    <mergeCell ref="A37:A38"/>
    <mergeCell ref="D37:D38"/>
    <mergeCell ref="F37:F38"/>
    <mergeCell ref="G37:G38"/>
    <mergeCell ref="I37:I38"/>
    <mergeCell ref="I35:I36"/>
  </mergeCells>
  <conditionalFormatting sqref="I10">
    <cfRule type="cellIs" priority="273" dxfId="2" operator="equal" stopIfTrue="1">
      <formula>100</formula>
    </cfRule>
  </conditionalFormatting>
  <conditionalFormatting sqref="I22:I24">
    <cfRule type="cellIs" priority="270" dxfId="2" operator="equal" stopIfTrue="1">
      <formula>0</formula>
    </cfRule>
    <cfRule type="cellIs" priority="271" dxfId="1" operator="equal" stopIfTrue="1">
      <formula>50</formula>
    </cfRule>
    <cfRule type="cellIs" priority="272" dxfId="0" operator="equal" stopIfTrue="1">
      <formula>100</formula>
    </cfRule>
  </conditionalFormatting>
  <conditionalFormatting sqref="A20 B18 A90:A91 A94:B94 A76:A77 A71:A72 A48:B48 A26:A27 B47 A42:A43 A21:B21 A60:A61 B72:B74 B43:B45 B22:B25 B27:B31 A33 B39:B40 A46:A47 A49:A50 B50:B58 B61:B69 B77:B84 B86:B88 B91:B93 A95">
    <cfRule type="expression" priority="344" dxfId="39" stopIfTrue="1">
      <formula>(#REF!="LOW")</formula>
    </cfRule>
  </conditionalFormatting>
  <conditionalFormatting sqref="A28">
    <cfRule type="expression" priority="135" dxfId="39" stopIfTrue="1">
      <formula>(#REF!="LOW")</formula>
    </cfRule>
  </conditionalFormatting>
  <conditionalFormatting sqref="A22 A24">
    <cfRule type="expression" priority="134" dxfId="39" stopIfTrue="1">
      <formula>(#REF!="LOW")</formula>
    </cfRule>
  </conditionalFormatting>
  <conditionalFormatting sqref="A16 A18">
    <cfRule type="expression" priority="133" dxfId="39" stopIfTrue="1">
      <formula>(#REF!="LOW")</formula>
    </cfRule>
  </conditionalFormatting>
  <conditionalFormatting sqref="A30">
    <cfRule type="expression" priority="132" dxfId="39" stopIfTrue="1">
      <formula>(#REF!="LOW")</formula>
    </cfRule>
  </conditionalFormatting>
  <conditionalFormatting sqref="B35:B36 B38">
    <cfRule type="expression" priority="126" dxfId="39" stopIfTrue="1">
      <formula>(#REF!="LOW")</formula>
    </cfRule>
  </conditionalFormatting>
  <conditionalFormatting sqref="A35">
    <cfRule type="expression" priority="125" dxfId="39" stopIfTrue="1">
      <formula>(#REF!="LOW")</formula>
    </cfRule>
  </conditionalFormatting>
  <conditionalFormatting sqref="B37">
    <cfRule type="expression" priority="121" dxfId="39" stopIfTrue="1">
      <formula>(#REF!="LOW")</formula>
    </cfRule>
  </conditionalFormatting>
  <conditionalFormatting sqref="A37">
    <cfRule type="expression" priority="120" dxfId="39" stopIfTrue="1">
      <formula>(#REF!="LOW")</formula>
    </cfRule>
  </conditionalFormatting>
  <conditionalFormatting sqref="A39">
    <cfRule type="expression" priority="116" dxfId="39" stopIfTrue="1">
      <formula>(#REF!="LOW")</formula>
    </cfRule>
  </conditionalFormatting>
  <conditionalFormatting sqref="A44">
    <cfRule type="expression" priority="112" dxfId="39" stopIfTrue="1">
      <formula>(#REF!="LOW")</formula>
    </cfRule>
  </conditionalFormatting>
  <conditionalFormatting sqref="A51">
    <cfRule type="expression" priority="108" dxfId="39" stopIfTrue="1">
      <formula>(#REF!="LOW")</formula>
    </cfRule>
  </conditionalFormatting>
  <conditionalFormatting sqref="A53">
    <cfRule type="expression" priority="101" dxfId="39" stopIfTrue="1">
      <formula>(#REF!="LOW")</formula>
    </cfRule>
  </conditionalFormatting>
  <conditionalFormatting sqref="A55">
    <cfRule type="expression" priority="100" dxfId="39" stopIfTrue="1">
      <formula>(#REF!="LOW")</formula>
    </cfRule>
  </conditionalFormatting>
  <conditionalFormatting sqref="A57">
    <cfRule type="expression" priority="99" dxfId="39" stopIfTrue="1">
      <formula>(#REF!="LOW")</formula>
    </cfRule>
  </conditionalFormatting>
  <conditionalFormatting sqref="A63">
    <cfRule type="expression" priority="89" dxfId="39" stopIfTrue="1">
      <formula>(#REF!="LOW")</formula>
    </cfRule>
  </conditionalFormatting>
  <conditionalFormatting sqref="A62">
    <cfRule type="expression" priority="88" dxfId="39" stopIfTrue="1">
      <formula>(#REF!="LOW")</formula>
    </cfRule>
  </conditionalFormatting>
  <conditionalFormatting sqref="A65">
    <cfRule type="expression" priority="87" dxfId="39" stopIfTrue="1">
      <formula>(#REF!="LOW")</formula>
    </cfRule>
  </conditionalFormatting>
  <conditionalFormatting sqref="A78">
    <cfRule type="expression" priority="67" dxfId="39" stopIfTrue="1">
      <formula>(#REF!="LOW")</formula>
    </cfRule>
  </conditionalFormatting>
  <conditionalFormatting sqref="A67">
    <cfRule type="expression" priority="77" dxfId="39" stopIfTrue="1">
      <formula>(#REF!="LOW")</formula>
    </cfRule>
  </conditionalFormatting>
  <conditionalFormatting sqref="A69">
    <cfRule type="expression" priority="73" dxfId="39" stopIfTrue="1">
      <formula>(#REF!="LOW")</formula>
    </cfRule>
  </conditionalFormatting>
  <conditionalFormatting sqref="A73">
    <cfRule type="expression" priority="68" dxfId="39" stopIfTrue="1">
      <formula>(#REF!="LOW")</formula>
    </cfRule>
  </conditionalFormatting>
  <conditionalFormatting sqref="A79">
    <cfRule type="expression" priority="66" dxfId="39" stopIfTrue="1">
      <formula>(#REF!="LOW")</formula>
    </cfRule>
  </conditionalFormatting>
  <conditionalFormatting sqref="A84">
    <cfRule type="expression" priority="64" dxfId="39" stopIfTrue="1">
      <formula>(#REF!="LOW")</formula>
    </cfRule>
  </conditionalFormatting>
  <conditionalFormatting sqref="A88">
    <cfRule type="expression" priority="62" dxfId="39" stopIfTrue="1">
      <formula>(#REF!="LOW")</formula>
    </cfRule>
  </conditionalFormatting>
  <conditionalFormatting sqref="A85:A86">
    <cfRule type="expression" priority="63" dxfId="39" stopIfTrue="1">
      <formula>(#REF!="LOW")</formula>
    </cfRule>
  </conditionalFormatting>
  <conditionalFormatting sqref="A92">
    <cfRule type="expression" priority="61" dxfId="39" stopIfTrue="1">
      <formula>(#REF!="LOW")</formula>
    </cfRule>
  </conditionalFormatting>
  <conditionalFormatting sqref="I73">
    <cfRule type="cellIs" priority="25" dxfId="2" operator="equal" stopIfTrue="1">
      <formula>0</formula>
    </cfRule>
    <cfRule type="cellIs" priority="26" dxfId="1" operator="equal" stopIfTrue="1">
      <formula>50</formula>
    </cfRule>
    <cfRule type="cellIs" priority="27" dxfId="0" operator="equal" stopIfTrue="1">
      <formula>100</formula>
    </cfRule>
  </conditionalFormatting>
  <conditionalFormatting sqref="I62">
    <cfRule type="cellIs" priority="7" dxfId="2" operator="equal" stopIfTrue="1">
      <formula>0</formula>
    </cfRule>
    <cfRule type="cellIs" priority="8" dxfId="1" operator="equal" stopIfTrue="1">
      <formula>50</formula>
    </cfRule>
    <cfRule type="cellIs" priority="9" dxfId="0" operator="equal" stopIfTrue="1">
      <formula>100</formula>
    </cfRule>
  </conditionalFormatting>
  <conditionalFormatting sqref="I35 I37 I39">
    <cfRule type="cellIs" priority="55" dxfId="2" operator="equal" stopIfTrue="1">
      <formula>0</formula>
    </cfRule>
    <cfRule type="cellIs" priority="56" dxfId="1" operator="equal" stopIfTrue="1">
      <formula>50</formula>
    </cfRule>
    <cfRule type="cellIs" priority="57" dxfId="0" operator="equal" stopIfTrue="1">
      <formula>100</formula>
    </cfRule>
  </conditionalFormatting>
  <conditionalFormatting sqref="I44">
    <cfRule type="cellIs" priority="52" dxfId="2" operator="equal" stopIfTrue="1">
      <formula>0</formula>
    </cfRule>
    <cfRule type="cellIs" priority="53" dxfId="1" operator="equal" stopIfTrue="1">
      <formula>50</formula>
    </cfRule>
    <cfRule type="cellIs" priority="54" dxfId="0" operator="equal" stopIfTrue="1">
      <formula>100</formula>
    </cfRule>
  </conditionalFormatting>
  <conditionalFormatting sqref="I48">
    <cfRule type="cellIs" priority="49" dxfId="2" operator="equal" stopIfTrue="1">
      <formula>0</formula>
    </cfRule>
    <cfRule type="cellIs" priority="50" dxfId="1" operator="equal" stopIfTrue="1">
      <formula>50</formula>
    </cfRule>
    <cfRule type="cellIs" priority="51" dxfId="0" operator="equal" stopIfTrue="1">
      <formula>100</formula>
    </cfRule>
  </conditionalFormatting>
  <conditionalFormatting sqref="I51 I53 I55 I57">
    <cfRule type="cellIs" priority="37" dxfId="2" operator="equal" stopIfTrue="1">
      <formula>0</formula>
    </cfRule>
    <cfRule type="cellIs" priority="38" dxfId="1" operator="equal" stopIfTrue="1">
      <formula>50</formula>
    </cfRule>
    <cfRule type="cellIs" priority="39" dxfId="0" operator="equal" stopIfTrue="1">
      <formula>100</formula>
    </cfRule>
  </conditionalFormatting>
  <conditionalFormatting sqref="I63 I65 I67">
    <cfRule type="cellIs" priority="34" dxfId="2" operator="equal" stopIfTrue="1">
      <formula>0</formula>
    </cfRule>
    <cfRule type="cellIs" priority="35" dxfId="1" operator="equal" stopIfTrue="1">
      <formula>50</formula>
    </cfRule>
    <cfRule type="cellIs" priority="36" dxfId="0" operator="equal" stopIfTrue="1">
      <formula>100</formula>
    </cfRule>
  </conditionalFormatting>
  <conditionalFormatting sqref="I86 I88">
    <cfRule type="cellIs" priority="22" dxfId="2" operator="equal" stopIfTrue="1">
      <formula>0</formula>
    </cfRule>
    <cfRule type="cellIs" priority="23" dxfId="1" operator="equal" stopIfTrue="1">
      <formula>50</formula>
    </cfRule>
    <cfRule type="cellIs" priority="24" dxfId="0" operator="equal" stopIfTrue="1">
      <formula>100</formula>
    </cfRule>
  </conditionalFormatting>
  <conditionalFormatting sqref="I92">
    <cfRule type="cellIs" priority="19" dxfId="2" operator="equal" stopIfTrue="1">
      <formula>0</formula>
    </cfRule>
    <cfRule type="cellIs" priority="20" dxfId="1" operator="equal" stopIfTrue="1">
      <formula>50</formula>
    </cfRule>
    <cfRule type="cellIs" priority="21" dxfId="0" operator="equal" stopIfTrue="1">
      <formula>100</formula>
    </cfRule>
  </conditionalFormatting>
  <conditionalFormatting sqref="I78:I79">
    <cfRule type="cellIs" priority="13" dxfId="2" operator="equal" stopIfTrue="1">
      <formula>0</formula>
    </cfRule>
    <cfRule type="cellIs" priority="14" dxfId="1" operator="equal" stopIfTrue="1">
      <formula>50</formula>
    </cfRule>
    <cfRule type="cellIs" priority="15" dxfId="0" operator="equal" stopIfTrue="1">
      <formula>100</formula>
    </cfRule>
  </conditionalFormatting>
  <conditionalFormatting sqref="I69">
    <cfRule type="cellIs" priority="10" dxfId="2" operator="equal" stopIfTrue="1">
      <formula>0</formula>
    </cfRule>
    <cfRule type="cellIs" priority="11" dxfId="1" operator="equal" stopIfTrue="1">
      <formula>50</formula>
    </cfRule>
    <cfRule type="cellIs" priority="12" dxfId="0" operator="equal" stopIfTrue="1">
      <formula>100</formula>
    </cfRule>
  </conditionalFormatting>
  <conditionalFormatting sqref="I98">
    <cfRule type="cellIs" priority="4" dxfId="2" operator="equal" stopIfTrue="1">
      <formula>0</formula>
    </cfRule>
    <cfRule type="cellIs" priority="5" dxfId="1" operator="equal" stopIfTrue="1">
      <formula>50</formula>
    </cfRule>
    <cfRule type="cellIs" priority="6" dxfId="0" operator="equal" stopIfTrue="1">
      <formula>100</formula>
    </cfRule>
  </conditionalFormatting>
  <conditionalFormatting sqref="I28 I30">
    <cfRule type="cellIs" priority="1" dxfId="2" operator="equal" stopIfTrue="1">
      <formula>0</formula>
    </cfRule>
    <cfRule type="cellIs" priority="2" dxfId="1" operator="equal" stopIfTrue="1">
      <formula>50</formula>
    </cfRule>
    <cfRule type="cellIs" priority="3" dxfId="0" operator="equal" stopIfTrue="1">
      <formula>100</formula>
    </cfRule>
  </conditionalFormatting>
  <dataValidations count="4">
    <dataValidation type="custom" allowBlank="1" showInputMessage="1" showErrorMessage="1" prompt="YOU MUST COMPLETE THE COMMENTS COLUMN BEFORE" errorTitle="Assessor's Comments" error="PLEASE FILL IN THE COMMENTS COLUMN" sqref="B102">
      <formula1>COUNTA(K22:K92)&gt;27</formula1>
    </dataValidation>
    <dataValidation type="custom" showInputMessage="1" showErrorMessage="1" prompt="YOU MUST COMPLETE THE COMMENTS COLUMN BEFORE" errorTitle="Assessor's Comments" error="PLEASE FILL IN THE COMMENTS COLUMN" sqref="B99">
      <formula1>COUNTA(K22:K92)&gt;27</formula1>
    </dataValidation>
    <dataValidation type="list" allowBlank="1" showInputMessage="1" showErrorMessage="1" sqref="D16">
      <formula1>Sheet1!$I$3:$I$4</formula1>
    </dataValidation>
    <dataValidation type="list" allowBlank="1" showInputMessage="1" showErrorMessage="1" sqref="I92:I93 I88 I86:I87 I79 I78 I73:I74 I62:I69 I51:I58 I48 I44:I45 I35:I40 I28:I31 I22:I25">
      <formula1>Sheet1!$C$3:$C$6</formula1>
    </dataValidation>
  </dataValidations>
  <printOptions/>
  <pageMargins left="0.31496062992125984" right="0.31496062992125984" top="0.4724409448818898" bottom="0.2755905511811024" header="0.35433070866141736" footer="0.1968503937007874"/>
  <pageSetup fitToHeight="4" fitToWidth="1" horizontalDpi="600" verticalDpi="600" orientation="landscape" paperSize="8" scale="67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1"/>
  <sheetViews>
    <sheetView workbookViewId="0" topLeftCell="A1">
      <selection activeCell="D15" sqref="D15"/>
    </sheetView>
  </sheetViews>
  <sheetFormatPr defaultColWidth="9.140625" defaultRowHeight="12.75"/>
  <cols>
    <col min="3" max="3" width="10.421875" style="0" customWidth="1"/>
  </cols>
  <sheetData>
    <row r="3" spans="3:9" ht="12.75">
      <c r="C3" s="1" t="s">
        <v>203</v>
      </c>
      <c r="E3" s="2"/>
      <c r="I3" s="1" t="s">
        <v>200</v>
      </c>
    </row>
    <row r="4" spans="3:9" ht="12.75">
      <c r="C4" s="1" t="s">
        <v>204</v>
      </c>
      <c r="I4" s="1" t="s">
        <v>201</v>
      </c>
    </row>
    <row r="5" ht="12.75">
      <c r="C5" s="1" t="s">
        <v>205</v>
      </c>
    </row>
    <row r="6" ht="12.75">
      <c r="C6" s="1" t="s">
        <v>206</v>
      </c>
    </row>
    <row r="11" spans="3:10" ht="12.75">
      <c r="C11" t="b">
        <f>IF(OR('Evaluation Criteria - High'!D97&gt;0,'Evaluation Criteria - High'!E97&gt;3),"НЕУД")</f>
        <v>0</v>
      </c>
      <c r="I11" s="3"/>
      <c r="J11" s="4"/>
    </row>
    <row r="12" ht="12.75">
      <c r="C12" t="str">
        <f>IF(AND(C11&lt;&gt;"НЕУД",'Evaluation Criteria - High'!F97&lt;=3,'Evaluation Criteria - High'!E97=0),"ВЫСОКИЙ","СРЕДНИЙ")</f>
        <v>ВЫСОКИЙ</v>
      </c>
    </row>
    <row r="17" ht="12.75">
      <c r="C17" s="5"/>
    </row>
    <row r="21" ht="12.75">
      <c r="J21" s="3"/>
    </row>
  </sheetData>
  <sheetProtection password="C833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Karachaganak Petroleum Operating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akhmeru;IvanoSe@kpo.kz</dc:creator>
  <cp:keywords/>
  <dc:description/>
  <cp:lastModifiedBy>Taudayev, Assylbek</cp:lastModifiedBy>
  <cp:lastPrinted>2013-06-20T05:19:21Z</cp:lastPrinted>
  <dcterms:created xsi:type="dcterms:W3CDTF">2011-10-07T12:58:07Z</dcterms:created>
  <dcterms:modified xsi:type="dcterms:W3CDTF">2013-07-27T11:16:36Z</dcterms:modified>
  <cp:category/>
  <cp:version/>
  <cp:contentType/>
  <cp:contentStatus/>
</cp:coreProperties>
</file>